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70" windowWidth="9570" windowHeight="9120" activeTab="2"/>
  </bookViews>
  <sheets>
    <sheet name="L4 A3 A2 A1" sheetId="1" r:id="rId1"/>
    <sheet name="B3 B2b B2a MV2" sheetId="2" r:id="rId2"/>
    <sheet name="B1c B1b B1a L1" sheetId="3" r:id="rId3"/>
  </sheets>
  <externalReferences>
    <externalReference r:id="rId6"/>
  </externalReferences>
  <definedNames>
    <definedName name="dat">#REF!</definedName>
    <definedName name="grens1">#REF!</definedName>
    <definedName name="grens2">#REF!</definedName>
    <definedName name="haard">#REF!</definedName>
    <definedName name="haard1">'[1]var'!$H$10</definedName>
    <definedName name="haard2">'[1]var'!$H$11</definedName>
    <definedName name="index">#REF!</definedName>
    <definedName name="stand">#REF!</definedName>
    <definedName name="stand1">'[1]var'!$K$10</definedName>
    <definedName name="stand2">'[1]var'!$K$11</definedName>
    <definedName name="tussen1">#REF!</definedName>
    <definedName name="tussen2">#REF!</definedName>
    <definedName name="tussen3">#REF!</definedName>
    <definedName name="tussen4">#REF!</definedName>
  </definedNames>
  <calcPr fullCalcOnLoad="1"/>
</workbook>
</file>

<file path=xl/sharedStrings.xml><?xml version="1.0" encoding="utf-8"?>
<sst xmlns="http://schemas.openxmlformats.org/spreadsheetml/2006/main" count="35" uniqueCount="17">
  <si>
    <t>Jaarloon</t>
  </si>
  <si>
    <t>Maandloon</t>
  </si>
  <si>
    <t>Anc.</t>
  </si>
  <si>
    <t>0</t>
  </si>
  <si>
    <t>B1b</t>
  </si>
  <si>
    <t xml:space="preserve">L4 Onderhoudspersoneel </t>
  </si>
  <si>
    <t>A3 Admin., techn. en/of log. assistent</t>
  </si>
  <si>
    <t>A2 Adm., techn. en/of log. medewerker</t>
  </si>
  <si>
    <t>A1 Adm., techn. en/of log. verantwoordelijke</t>
  </si>
  <si>
    <t>B3 Assistent (cat. 3)</t>
  </si>
  <si>
    <t>B2a Medewerker cat. 2 (niveau HSO)</t>
  </si>
  <si>
    <t>MV2 Medewerker cat. 2 (niveau HSO + 6 jaar B2a)</t>
  </si>
  <si>
    <t>B2b Medewerker cat. 2 (niveau LSO)</t>
  </si>
  <si>
    <t>B1c Medewerker cat. 1</t>
  </si>
  <si>
    <t>Medewerker cat. 1 (na 6 jaar B1c)</t>
  </si>
  <si>
    <t>B1a  Verantwoordelijke</t>
  </si>
  <si>
    <t>L1 Functie van universitair niveau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</si>
</sst>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* #,##0_-;_-* #,##0\-;_-* &quot;-&quot;_-;_-@_-"/>
    <numFmt numFmtId="186" formatCode="_-&quot;F&quot;\ * #,##0.00_-;_-&quot;F&quot;\ * #,##0.00\-;_-&quot;F&quot;\ * &quot;-&quot;??_-;_-@_-"/>
    <numFmt numFmtId="187" formatCode="_-* #,##0.00_-;_-* #,##0.00\-;_-* &quot;-&quot;??_-;_-@_-"/>
    <numFmt numFmtId="188" formatCode="0.0"/>
    <numFmt numFmtId="189" formatCode="0.0%"/>
    <numFmt numFmtId="190" formatCode="0.0000"/>
    <numFmt numFmtId="191" formatCode="0.000"/>
    <numFmt numFmtId="192" formatCode="0.00000"/>
    <numFmt numFmtId="193" formatCode="_-* #,##0.0\ _B_F_-;\-* #,##0.0\ _B_F_-;_-* &quot;-&quot;??\ _B_F_-;_-@_-"/>
    <numFmt numFmtId="194" formatCode="_-* #,##0.000\ _B_F_-;\-* #,##0.000\ _B_F_-;_-* &quot;-&quot;??\ _B_F_-;_-@_-"/>
    <numFmt numFmtId="195" formatCode="_-* #,##0.0000\ _B_F_-;\-* #,##0.0000\ _B_F_-;_-* &quot;-&quot;??\ _B_F_-;_-@_-"/>
    <numFmt numFmtId="196" formatCode="#,##0.000"/>
    <numFmt numFmtId="197" formatCode="#,##0.0000"/>
    <numFmt numFmtId="198" formatCode="#,##0.00000"/>
    <numFmt numFmtId="199" formatCode="#,##0.0"/>
    <numFmt numFmtId="200" formatCode="0.000%"/>
    <numFmt numFmtId="201" formatCode="0.0000%"/>
    <numFmt numFmtId="202" formatCode="0.000000"/>
    <numFmt numFmtId="203" formatCode="0.0000000"/>
    <numFmt numFmtId="204" formatCode="dd\-mm\-yyyy"/>
    <numFmt numFmtId="205" formatCode="#,##0.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left"/>
    </xf>
    <xf numFmtId="10" fontId="4" fillId="33" borderId="12" xfId="55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0" borderId="11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10" fontId="4" fillId="33" borderId="1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" fontId="6" fillId="33" borderId="14" xfId="0" applyNumberFormat="1" applyFont="1" applyFill="1" applyBorder="1" applyAlignment="1">
      <alignment horizontal="left"/>
    </xf>
    <xf numFmtId="14" fontId="6" fillId="33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6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16" xfId="0" applyNumberFormat="1" applyFont="1" applyBorder="1" applyAlignment="1">
      <alignment horizontal="left"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16" xfId="0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Pc305023%20-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DE"/>
      <sheetName val="basis"/>
      <sheetName val="var"/>
    </sheetNames>
    <sheetDataSet>
      <sheetData sheetId="2">
        <row r="10">
          <cell r="H10">
            <v>68817</v>
          </cell>
          <cell r="K10">
            <v>67313</v>
          </cell>
        </row>
        <row r="11">
          <cell r="H11">
            <v>76183</v>
          </cell>
          <cell r="K11">
            <v>75430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showZeros="0" zoomScalePageLayoutView="0" workbookViewId="0" topLeftCell="A31">
      <selection activeCell="D1" sqref="D1"/>
    </sheetView>
  </sheetViews>
  <sheetFormatPr defaultColWidth="9.140625" defaultRowHeight="12.75"/>
  <cols>
    <col min="1" max="1" width="4.7109375" style="15" customWidth="1"/>
    <col min="2" max="3" width="10.7109375" style="1" customWidth="1"/>
    <col min="4" max="4" width="7.7109375" style="2" customWidth="1"/>
    <col min="5" max="5" width="4.7109375" style="14" customWidth="1"/>
    <col min="6" max="7" width="10.7109375" style="1" customWidth="1"/>
    <col min="8" max="16384" width="9.140625" style="1" customWidth="1"/>
  </cols>
  <sheetData>
    <row r="1" spans="1:9" s="18" customFormat="1" ht="18" customHeight="1">
      <c r="A1" s="44" t="s">
        <v>5</v>
      </c>
      <c r="D1" s="42">
        <v>1.1487</v>
      </c>
      <c r="E1" s="47" t="s">
        <v>6</v>
      </c>
      <c r="F1" s="49"/>
      <c r="G1" s="49"/>
      <c r="H1" s="50"/>
      <c r="I1" s="50"/>
    </row>
    <row r="2" spans="1:9" ht="12">
      <c r="A2" s="3"/>
      <c r="B2" s="4" t="s">
        <v>0</v>
      </c>
      <c r="C2" s="4" t="s">
        <v>1</v>
      </c>
      <c r="D2" s="24"/>
      <c r="E2" s="12"/>
      <c r="F2" s="4" t="s">
        <v>0</v>
      </c>
      <c r="G2" s="4" t="s">
        <v>1</v>
      </c>
      <c r="H2" s="45"/>
      <c r="I2" s="46"/>
    </row>
    <row r="3" spans="1:7" ht="12">
      <c r="A3" s="5"/>
      <c r="B3" s="6">
        <v>37073</v>
      </c>
      <c r="C3" s="6">
        <v>39600</v>
      </c>
      <c r="D3" s="24"/>
      <c r="E3" s="7"/>
      <c r="F3" s="6">
        <v>37073</v>
      </c>
      <c r="G3" s="6">
        <v>39600</v>
      </c>
    </row>
    <row r="4" spans="1:7" ht="12">
      <c r="A4" s="8" t="s">
        <v>2</v>
      </c>
      <c r="B4" s="9">
        <v>1.2683</v>
      </c>
      <c r="C4" s="10"/>
      <c r="D4" s="24"/>
      <c r="E4" s="13" t="s">
        <v>2</v>
      </c>
      <c r="F4" s="9">
        <v>1.2683</v>
      </c>
      <c r="G4" s="10"/>
    </row>
    <row r="5" spans="1:7" ht="12">
      <c r="A5" s="37" t="s">
        <v>3</v>
      </c>
      <c r="B5" s="33">
        <v>14951.23</v>
      </c>
      <c r="C5" s="29">
        <f>(B5/12)*$D$1</f>
        <v>1431.20649175</v>
      </c>
      <c r="D5" s="11"/>
      <c r="E5" s="39" t="s">
        <v>3</v>
      </c>
      <c r="F5" s="29">
        <v>15682.44</v>
      </c>
      <c r="G5" s="29">
        <f>(F5/12)*$D$1</f>
        <v>1501.2015690000003</v>
      </c>
    </row>
    <row r="6" spans="1:7" ht="12">
      <c r="A6" s="37">
        <v>1</v>
      </c>
      <c r="B6" s="34">
        <v>15149.02</v>
      </c>
      <c r="C6" s="29">
        <f aca="true" t="shared" si="0" ref="C6:C32">(B6/12)*$D$1</f>
        <v>1450.1399395</v>
      </c>
      <c r="D6" s="11"/>
      <c r="E6" s="37">
        <v>1</v>
      </c>
      <c r="F6" s="29">
        <v>16325.8</v>
      </c>
      <c r="G6" s="29">
        <f aca="true" t="shared" si="1" ref="G6:G32">(F6/12)*$D$1</f>
        <v>1562.787205</v>
      </c>
    </row>
    <row r="7" spans="1:7" ht="12">
      <c r="A7" s="37">
        <v>2</v>
      </c>
      <c r="B7" s="34">
        <v>15346.47</v>
      </c>
      <c r="C7" s="29">
        <f t="shared" si="0"/>
        <v>1469.04084075</v>
      </c>
      <c r="D7" s="11"/>
      <c r="E7" s="37">
        <v>2</v>
      </c>
      <c r="F7" s="29">
        <v>16969.17</v>
      </c>
      <c r="G7" s="29">
        <f t="shared" si="1"/>
        <v>1624.37379825</v>
      </c>
    </row>
    <row r="8" spans="1:7" ht="12">
      <c r="A8" s="37">
        <v>3</v>
      </c>
      <c r="B8" s="34">
        <v>15544.26</v>
      </c>
      <c r="C8" s="29">
        <f t="shared" si="0"/>
        <v>1487.9742885</v>
      </c>
      <c r="D8" s="11"/>
      <c r="E8" s="37">
        <v>3</v>
      </c>
      <c r="F8" s="29">
        <v>17612.56</v>
      </c>
      <c r="G8" s="29">
        <f t="shared" si="1"/>
        <v>1685.9623060000001</v>
      </c>
    </row>
    <row r="9" spans="1:7" ht="12">
      <c r="A9" s="37">
        <v>4</v>
      </c>
      <c r="B9" s="34">
        <v>15776.73</v>
      </c>
      <c r="C9" s="29">
        <f t="shared" si="0"/>
        <v>1510.22747925</v>
      </c>
      <c r="D9" s="11"/>
      <c r="E9" s="37">
        <v>4</v>
      </c>
      <c r="F9" s="29">
        <v>18255.93</v>
      </c>
      <c r="G9" s="29">
        <f t="shared" si="1"/>
        <v>1747.5488992500002</v>
      </c>
    </row>
    <row r="10" spans="1:7" ht="12">
      <c r="A10" s="37">
        <v>5</v>
      </c>
      <c r="B10" s="34">
        <v>15948.33</v>
      </c>
      <c r="C10" s="29">
        <f t="shared" si="0"/>
        <v>1526.65388925</v>
      </c>
      <c r="D10" s="11"/>
      <c r="E10" s="37">
        <v>5</v>
      </c>
      <c r="F10" s="29">
        <v>18255.93</v>
      </c>
      <c r="G10" s="29">
        <f t="shared" si="1"/>
        <v>1747.5488992500002</v>
      </c>
    </row>
    <row r="11" spans="1:7" ht="12">
      <c r="A11" s="37">
        <v>6</v>
      </c>
      <c r="B11" s="34">
        <v>16569.15</v>
      </c>
      <c r="C11" s="29">
        <f t="shared" si="0"/>
        <v>1586.08188375</v>
      </c>
      <c r="D11" s="11"/>
      <c r="E11" s="37">
        <v>6</v>
      </c>
      <c r="F11" s="29">
        <v>19172.88</v>
      </c>
      <c r="G11" s="29">
        <f t="shared" si="1"/>
        <v>1835.323938</v>
      </c>
    </row>
    <row r="12" spans="1:7" ht="12">
      <c r="A12" s="37">
        <v>7</v>
      </c>
      <c r="B12" s="34">
        <v>16684.13</v>
      </c>
      <c r="C12" s="29">
        <f t="shared" si="0"/>
        <v>1597.08834425</v>
      </c>
      <c r="D12" s="11"/>
      <c r="E12" s="37">
        <v>7</v>
      </c>
      <c r="F12" s="29">
        <v>19172.88</v>
      </c>
      <c r="G12" s="29">
        <f t="shared" si="1"/>
        <v>1835.323938</v>
      </c>
    </row>
    <row r="13" spans="1:7" ht="12">
      <c r="A13" s="37">
        <v>8</v>
      </c>
      <c r="B13" s="34">
        <v>17361.6</v>
      </c>
      <c r="C13" s="29">
        <f t="shared" si="0"/>
        <v>1661.9391600000001</v>
      </c>
      <c r="D13" s="11"/>
      <c r="E13" s="37">
        <v>8</v>
      </c>
      <c r="F13" s="29">
        <v>20089.87</v>
      </c>
      <c r="G13" s="29">
        <f t="shared" si="1"/>
        <v>1923.10280575</v>
      </c>
    </row>
    <row r="14" spans="1:7" ht="12">
      <c r="A14" s="37">
        <v>9</v>
      </c>
      <c r="B14" s="34">
        <v>17419.93</v>
      </c>
      <c r="C14" s="29">
        <f t="shared" si="0"/>
        <v>1667.5227992500002</v>
      </c>
      <c r="D14" s="11"/>
      <c r="E14" s="37">
        <v>9</v>
      </c>
      <c r="F14" s="29">
        <v>20089.87</v>
      </c>
      <c r="G14" s="29">
        <f t="shared" si="1"/>
        <v>1923.10280575</v>
      </c>
    </row>
    <row r="15" spans="1:7" ht="12">
      <c r="A15" s="37">
        <v>10</v>
      </c>
      <c r="B15" s="34">
        <v>18154.06</v>
      </c>
      <c r="C15" s="29">
        <f t="shared" si="0"/>
        <v>1737.7973935000002</v>
      </c>
      <c r="D15" s="11"/>
      <c r="E15" s="37">
        <v>10</v>
      </c>
      <c r="F15" s="29">
        <v>21006.86</v>
      </c>
      <c r="G15" s="29">
        <f t="shared" si="1"/>
        <v>2010.8816735000003</v>
      </c>
    </row>
    <row r="16" spans="1:7" ht="12">
      <c r="A16" s="37">
        <v>11</v>
      </c>
      <c r="B16" s="34">
        <v>18156.1</v>
      </c>
      <c r="C16" s="29">
        <f t="shared" si="0"/>
        <v>1737.9926725</v>
      </c>
      <c r="D16" s="11"/>
      <c r="E16" s="37">
        <v>11</v>
      </c>
      <c r="F16" s="29">
        <v>21006.86</v>
      </c>
      <c r="G16" s="29">
        <f t="shared" si="1"/>
        <v>2010.8816735000003</v>
      </c>
    </row>
    <row r="17" spans="1:7" ht="12">
      <c r="A17" s="37">
        <v>12</v>
      </c>
      <c r="B17" s="34">
        <v>18946.51</v>
      </c>
      <c r="C17" s="29">
        <f t="shared" si="0"/>
        <v>1813.65466975</v>
      </c>
      <c r="D17" s="11"/>
      <c r="E17" s="37">
        <v>12</v>
      </c>
      <c r="F17" s="29">
        <v>21923.82</v>
      </c>
      <c r="G17" s="29">
        <f t="shared" si="1"/>
        <v>2098.6576695</v>
      </c>
    </row>
    <row r="18" spans="1:7" ht="12">
      <c r="A18" s="37">
        <v>13</v>
      </c>
      <c r="B18" s="34">
        <v>18946.51</v>
      </c>
      <c r="C18" s="29">
        <f t="shared" si="0"/>
        <v>1813.65466975</v>
      </c>
      <c r="D18" s="11"/>
      <c r="E18" s="37">
        <v>13</v>
      </c>
      <c r="F18" s="29">
        <v>21923.82</v>
      </c>
      <c r="G18" s="29">
        <f t="shared" si="1"/>
        <v>2098.6576695</v>
      </c>
    </row>
    <row r="19" spans="1:7" ht="12">
      <c r="A19" s="37">
        <v>14</v>
      </c>
      <c r="B19" s="34">
        <v>19738.97</v>
      </c>
      <c r="C19" s="29">
        <f t="shared" si="0"/>
        <v>1889.5129032500001</v>
      </c>
      <c r="D19" s="11"/>
      <c r="E19" s="37">
        <v>14</v>
      </c>
      <c r="F19" s="29">
        <v>22840.81</v>
      </c>
      <c r="G19" s="29">
        <f t="shared" si="1"/>
        <v>2186.43653725</v>
      </c>
    </row>
    <row r="20" spans="1:7" ht="12">
      <c r="A20" s="37">
        <v>15</v>
      </c>
      <c r="B20" s="34">
        <v>19738.97</v>
      </c>
      <c r="C20" s="29">
        <f t="shared" si="0"/>
        <v>1889.5129032500001</v>
      </c>
      <c r="D20" s="11"/>
      <c r="E20" s="37">
        <v>15</v>
      </c>
      <c r="F20" s="29">
        <v>22840.81</v>
      </c>
      <c r="G20" s="29">
        <f t="shared" si="1"/>
        <v>2186.43653725</v>
      </c>
    </row>
    <row r="21" spans="1:7" ht="12">
      <c r="A21" s="37">
        <v>16</v>
      </c>
      <c r="B21" s="34">
        <v>20531.42</v>
      </c>
      <c r="C21" s="29">
        <f t="shared" si="0"/>
        <v>1965.3701795</v>
      </c>
      <c r="D21" s="11"/>
      <c r="E21" s="37">
        <v>16</v>
      </c>
      <c r="F21" s="29">
        <v>23757.8</v>
      </c>
      <c r="G21" s="29">
        <f t="shared" si="1"/>
        <v>2274.215405</v>
      </c>
    </row>
    <row r="22" spans="1:7" ht="12">
      <c r="A22" s="37">
        <v>17</v>
      </c>
      <c r="B22" s="34">
        <v>20531.42</v>
      </c>
      <c r="C22" s="29">
        <f t="shared" si="0"/>
        <v>1965.3701795</v>
      </c>
      <c r="D22" s="11"/>
      <c r="E22" s="37">
        <v>17</v>
      </c>
      <c r="F22" s="29">
        <v>23757.8</v>
      </c>
      <c r="G22" s="29">
        <f t="shared" si="1"/>
        <v>2274.215405</v>
      </c>
    </row>
    <row r="23" spans="1:7" ht="12">
      <c r="A23" s="37">
        <v>18</v>
      </c>
      <c r="B23" s="34">
        <v>21323.87</v>
      </c>
      <c r="C23" s="29">
        <f t="shared" si="0"/>
        <v>2041.22745575</v>
      </c>
      <c r="D23" s="11"/>
      <c r="E23" s="37">
        <v>18</v>
      </c>
      <c r="F23" s="29">
        <v>24674.75</v>
      </c>
      <c r="G23" s="29">
        <f t="shared" si="1"/>
        <v>2361.99044375</v>
      </c>
    </row>
    <row r="24" spans="1:7" ht="12">
      <c r="A24" s="37">
        <v>19</v>
      </c>
      <c r="B24" s="34">
        <v>21323.87</v>
      </c>
      <c r="C24" s="29">
        <f t="shared" si="0"/>
        <v>2041.22745575</v>
      </c>
      <c r="D24" s="11"/>
      <c r="E24" s="37">
        <v>19</v>
      </c>
      <c r="F24" s="29">
        <v>24674.75</v>
      </c>
      <c r="G24" s="29">
        <f t="shared" si="1"/>
        <v>2361.99044375</v>
      </c>
    </row>
    <row r="25" spans="1:7" ht="12">
      <c r="A25" s="37">
        <v>20</v>
      </c>
      <c r="B25" s="34">
        <v>22116.33</v>
      </c>
      <c r="C25" s="29">
        <f t="shared" si="0"/>
        <v>2117.08568925</v>
      </c>
      <c r="D25" s="11"/>
      <c r="E25" s="37">
        <v>20</v>
      </c>
      <c r="F25" s="29">
        <v>25591.74</v>
      </c>
      <c r="G25" s="29">
        <f t="shared" si="1"/>
        <v>2449.7693115</v>
      </c>
    </row>
    <row r="26" spans="1:7" ht="12">
      <c r="A26" s="37">
        <v>21</v>
      </c>
      <c r="B26" s="34">
        <v>22116.33</v>
      </c>
      <c r="C26" s="29">
        <f t="shared" si="0"/>
        <v>2117.08568925</v>
      </c>
      <c r="D26" s="11"/>
      <c r="E26" s="37">
        <v>21</v>
      </c>
      <c r="F26" s="29">
        <v>25591.74</v>
      </c>
      <c r="G26" s="29">
        <f t="shared" si="1"/>
        <v>2449.7693115</v>
      </c>
    </row>
    <row r="27" spans="1:7" ht="12">
      <c r="A27" s="37">
        <v>22</v>
      </c>
      <c r="B27" s="34">
        <v>22908.78</v>
      </c>
      <c r="C27" s="29">
        <f t="shared" si="0"/>
        <v>2192.9429655</v>
      </c>
      <c r="D27" s="11"/>
      <c r="E27" s="37">
        <v>22</v>
      </c>
      <c r="F27" s="29">
        <v>26508.73</v>
      </c>
      <c r="G27" s="29">
        <f t="shared" si="1"/>
        <v>2537.5481792500004</v>
      </c>
    </row>
    <row r="28" spans="1:7" ht="12">
      <c r="A28" s="37">
        <v>23</v>
      </c>
      <c r="B28" s="34">
        <v>23701.23</v>
      </c>
      <c r="C28" s="29">
        <f t="shared" si="0"/>
        <v>2268.80024175</v>
      </c>
      <c r="D28" s="11"/>
      <c r="E28" s="37">
        <v>23</v>
      </c>
      <c r="F28" s="29">
        <v>27425.69</v>
      </c>
      <c r="G28" s="29">
        <f t="shared" si="1"/>
        <v>2625.32417525</v>
      </c>
    </row>
    <row r="29" spans="1:7" ht="12">
      <c r="A29" s="37">
        <v>24</v>
      </c>
      <c r="B29" s="34">
        <v>24493.66</v>
      </c>
      <c r="C29" s="29">
        <f t="shared" si="0"/>
        <v>2344.6556035</v>
      </c>
      <c r="D29" s="11"/>
      <c r="E29" s="37">
        <v>24</v>
      </c>
      <c r="F29" s="29">
        <v>28342.68</v>
      </c>
      <c r="G29" s="29">
        <f t="shared" si="1"/>
        <v>2713.103043</v>
      </c>
    </row>
    <row r="30" spans="1:7" ht="12">
      <c r="A30" s="37">
        <v>25</v>
      </c>
      <c r="B30" s="34">
        <v>24493.66</v>
      </c>
      <c r="C30" s="29">
        <f t="shared" si="0"/>
        <v>2344.6556035</v>
      </c>
      <c r="D30" s="11"/>
      <c r="E30" s="37">
        <v>25</v>
      </c>
      <c r="F30" s="29">
        <v>28342.68</v>
      </c>
      <c r="G30" s="29">
        <f t="shared" si="1"/>
        <v>2713.103043</v>
      </c>
    </row>
    <row r="31" spans="1:7" ht="12">
      <c r="A31" s="37">
        <v>26</v>
      </c>
      <c r="B31" s="34">
        <v>24493.66</v>
      </c>
      <c r="C31" s="29">
        <f t="shared" si="0"/>
        <v>2344.6556035</v>
      </c>
      <c r="D31" s="11"/>
      <c r="E31" s="37">
        <v>26</v>
      </c>
      <c r="F31" s="29">
        <v>28342.68</v>
      </c>
      <c r="G31" s="29">
        <f t="shared" si="1"/>
        <v>2713.103043</v>
      </c>
    </row>
    <row r="32" spans="1:7" ht="12">
      <c r="A32" s="38">
        <v>27</v>
      </c>
      <c r="B32" s="35">
        <v>24493.66</v>
      </c>
      <c r="C32" s="30">
        <f t="shared" si="0"/>
        <v>2344.6556035</v>
      </c>
      <c r="D32" s="11"/>
      <c r="E32" s="38">
        <v>27</v>
      </c>
      <c r="F32" s="30">
        <v>28342.68</v>
      </c>
      <c r="G32" s="30">
        <f t="shared" si="1"/>
        <v>2713.103043</v>
      </c>
    </row>
    <row r="33" ht="12">
      <c r="A33" s="28"/>
    </row>
    <row r="34" spans="1:7" s="18" customFormat="1" ht="11.25">
      <c r="A34" s="17" t="s">
        <v>7</v>
      </c>
      <c r="E34" s="47" t="s">
        <v>8</v>
      </c>
      <c r="F34" s="48"/>
      <c r="G34" s="48"/>
    </row>
    <row r="35" spans="1:7" ht="12">
      <c r="A35" s="3"/>
      <c r="B35" s="4" t="s">
        <v>0</v>
      </c>
      <c r="C35" s="4" t="s">
        <v>1</v>
      </c>
      <c r="D35" s="1"/>
      <c r="E35" s="3"/>
      <c r="F35" s="16" t="s">
        <v>0</v>
      </c>
      <c r="G35" s="4" t="s">
        <v>1</v>
      </c>
    </row>
    <row r="36" spans="1:7" ht="12">
      <c r="A36" s="5"/>
      <c r="B36" s="6">
        <v>37073</v>
      </c>
      <c r="C36" s="6">
        <v>39600</v>
      </c>
      <c r="D36" s="1"/>
      <c r="E36" s="5"/>
      <c r="F36" s="6">
        <v>37073</v>
      </c>
      <c r="G36" s="6">
        <v>39600</v>
      </c>
    </row>
    <row r="37" spans="1:7" ht="12">
      <c r="A37" s="8" t="s">
        <v>2</v>
      </c>
      <c r="B37" s="9">
        <v>1.2683</v>
      </c>
      <c r="C37" s="10"/>
      <c r="D37" s="1"/>
      <c r="E37" s="8" t="s">
        <v>2</v>
      </c>
      <c r="F37" s="9">
        <v>1.2683</v>
      </c>
      <c r="G37" s="10"/>
    </row>
    <row r="38" spans="1:7" ht="12">
      <c r="A38" s="37" t="s">
        <v>3</v>
      </c>
      <c r="B38" s="29">
        <v>17037.73</v>
      </c>
      <c r="C38" s="29">
        <f>(B38/12)*$D$1</f>
        <v>1630.93670425</v>
      </c>
      <c r="D38" s="1"/>
      <c r="E38" s="37" t="s">
        <v>3</v>
      </c>
      <c r="F38" s="29">
        <v>19981.72</v>
      </c>
      <c r="G38" s="29">
        <f>(F38/12)*$D$1</f>
        <v>1912.7501470000002</v>
      </c>
    </row>
    <row r="39" spans="1:7" ht="12">
      <c r="A39" s="37">
        <v>1</v>
      </c>
      <c r="B39" s="29">
        <v>17736.69</v>
      </c>
      <c r="C39" s="29">
        <f aca="true" t="shared" si="2" ref="C39:C65">(B39/12)*$D$1</f>
        <v>1697.8446502499999</v>
      </c>
      <c r="D39" s="1"/>
      <c r="E39" s="37">
        <v>1</v>
      </c>
      <c r="F39" s="29">
        <v>20362.33</v>
      </c>
      <c r="G39" s="29">
        <f aca="true" t="shared" si="3" ref="G39:G65">(F39/12)*$D$1</f>
        <v>1949.18403925</v>
      </c>
    </row>
    <row r="40" spans="1:7" ht="12">
      <c r="A40" s="37">
        <v>2</v>
      </c>
      <c r="B40" s="29">
        <v>18435.65</v>
      </c>
      <c r="C40" s="29">
        <f t="shared" si="2"/>
        <v>1764.7525962500001</v>
      </c>
      <c r="D40" s="1"/>
      <c r="E40" s="37">
        <v>2</v>
      </c>
      <c r="F40" s="29">
        <v>20949.61</v>
      </c>
      <c r="G40" s="29">
        <f t="shared" si="3"/>
        <v>2005.4014172500003</v>
      </c>
    </row>
    <row r="41" spans="1:7" ht="12">
      <c r="A41" s="37">
        <v>3</v>
      </c>
      <c r="B41" s="29">
        <v>19134.62</v>
      </c>
      <c r="C41" s="29">
        <f t="shared" si="2"/>
        <v>1831.6614995</v>
      </c>
      <c r="D41" s="1"/>
      <c r="E41" s="37">
        <v>3</v>
      </c>
      <c r="F41" s="29">
        <v>21743.88</v>
      </c>
      <c r="G41" s="29">
        <f t="shared" si="3"/>
        <v>2081.432913</v>
      </c>
    </row>
    <row r="42" spans="1:7" ht="12">
      <c r="A42" s="37">
        <v>4</v>
      </c>
      <c r="B42" s="29">
        <v>19833.58</v>
      </c>
      <c r="C42" s="29">
        <f t="shared" si="2"/>
        <v>1898.5694455000003</v>
      </c>
      <c r="D42" s="1"/>
      <c r="E42" s="37">
        <v>4</v>
      </c>
      <c r="F42" s="29">
        <v>22538.16</v>
      </c>
      <c r="G42" s="29">
        <f t="shared" si="3"/>
        <v>2157.4653660000004</v>
      </c>
    </row>
    <row r="43" spans="1:7" ht="12">
      <c r="A43" s="37">
        <v>5</v>
      </c>
      <c r="B43" s="29">
        <v>19833.58</v>
      </c>
      <c r="C43" s="29">
        <f t="shared" si="2"/>
        <v>1898.5694455000003</v>
      </c>
      <c r="D43" s="1"/>
      <c r="E43" s="37">
        <v>5</v>
      </c>
      <c r="F43" s="29">
        <v>22538.16</v>
      </c>
      <c r="G43" s="29">
        <f t="shared" si="3"/>
        <v>2157.4653660000004</v>
      </c>
    </row>
    <row r="44" spans="1:7" ht="12">
      <c r="A44" s="37">
        <v>6</v>
      </c>
      <c r="B44" s="29">
        <v>20829.81</v>
      </c>
      <c r="C44" s="29">
        <f t="shared" si="2"/>
        <v>1993.9335622500003</v>
      </c>
      <c r="D44" s="1"/>
      <c r="E44" s="37">
        <v>6</v>
      </c>
      <c r="F44" s="29">
        <v>23670.23</v>
      </c>
      <c r="G44" s="29">
        <f t="shared" si="3"/>
        <v>2265.8327667500002</v>
      </c>
    </row>
    <row r="45" spans="1:7" ht="12">
      <c r="A45" s="37">
        <v>7</v>
      </c>
      <c r="B45" s="29">
        <v>20829.81</v>
      </c>
      <c r="C45" s="29">
        <f t="shared" si="2"/>
        <v>1993.9335622500003</v>
      </c>
      <c r="D45" s="1"/>
      <c r="E45" s="37">
        <v>7</v>
      </c>
      <c r="F45" s="29">
        <v>24928.32</v>
      </c>
      <c r="G45" s="29">
        <f t="shared" si="3"/>
        <v>2386.263432</v>
      </c>
    </row>
    <row r="46" spans="1:7" ht="12">
      <c r="A46" s="37">
        <v>8</v>
      </c>
      <c r="B46" s="29">
        <v>21826.03</v>
      </c>
      <c r="C46" s="29">
        <f t="shared" si="2"/>
        <v>2089.29672175</v>
      </c>
      <c r="D46" s="1"/>
      <c r="E46" s="37">
        <v>8</v>
      </c>
      <c r="F46" s="29">
        <v>24928.32</v>
      </c>
      <c r="G46" s="29">
        <f t="shared" si="3"/>
        <v>2386.263432</v>
      </c>
    </row>
    <row r="47" spans="1:7" ht="12">
      <c r="A47" s="37">
        <v>9</v>
      </c>
      <c r="B47" s="29">
        <v>21826.03</v>
      </c>
      <c r="C47" s="29">
        <f t="shared" si="2"/>
        <v>2089.29672175</v>
      </c>
      <c r="D47" s="1"/>
      <c r="E47" s="37">
        <v>9</v>
      </c>
      <c r="F47" s="29">
        <v>25580.99</v>
      </c>
      <c r="G47" s="29">
        <f t="shared" si="3"/>
        <v>2448.7402677500004</v>
      </c>
    </row>
    <row r="48" spans="1:7" ht="12">
      <c r="A48" s="37">
        <v>10</v>
      </c>
      <c r="B48" s="29">
        <v>22822.25</v>
      </c>
      <c r="C48" s="29">
        <f t="shared" si="2"/>
        <v>2184.65988125</v>
      </c>
      <c r="D48" s="1"/>
      <c r="E48" s="37">
        <v>10</v>
      </c>
      <c r="F48" s="29">
        <v>25934.38</v>
      </c>
      <c r="G48" s="29">
        <f t="shared" si="3"/>
        <v>2482.5685255</v>
      </c>
    </row>
    <row r="49" spans="1:7" ht="12">
      <c r="A49" s="37">
        <v>11</v>
      </c>
      <c r="B49" s="29">
        <v>22822.25</v>
      </c>
      <c r="C49" s="29">
        <f t="shared" si="2"/>
        <v>2184.65988125</v>
      </c>
      <c r="D49" s="1"/>
      <c r="E49" s="37">
        <v>11</v>
      </c>
      <c r="F49" s="29">
        <v>26233.28</v>
      </c>
      <c r="G49" s="29">
        <f t="shared" si="3"/>
        <v>2511.180728</v>
      </c>
    </row>
    <row r="50" spans="1:7" ht="12">
      <c r="A50" s="37">
        <v>12</v>
      </c>
      <c r="B50" s="29">
        <v>23818.48</v>
      </c>
      <c r="C50" s="29">
        <f t="shared" si="2"/>
        <v>2280.023998</v>
      </c>
      <c r="D50" s="1"/>
      <c r="E50" s="37">
        <v>12</v>
      </c>
      <c r="F50" s="29">
        <v>27066.45</v>
      </c>
      <c r="G50" s="29">
        <f t="shared" si="3"/>
        <v>2590.93592625</v>
      </c>
    </row>
    <row r="51" spans="1:7" ht="12">
      <c r="A51" s="37">
        <v>13</v>
      </c>
      <c r="B51" s="29">
        <v>23818.48</v>
      </c>
      <c r="C51" s="29">
        <f t="shared" si="2"/>
        <v>2280.023998</v>
      </c>
      <c r="D51" s="1"/>
      <c r="E51" s="37">
        <v>13</v>
      </c>
      <c r="F51" s="29">
        <v>27066.45</v>
      </c>
      <c r="G51" s="29">
        <f t="shared" si="3"/>
        <v>2590.93592625</v>
      </c>
    </row>
    <row r="52" spans="1:7" ht="12">
      <c r="A52" s="37">
        <v>14</v>
      </c>
      <c r="B52" s="29">
        <v>24814.7</v>
      </c>
      <c r="C52" s="29">
        <f t="shared" si="2"/>
        <v>2375.3871575000003</v>
      </c>
      <c r="D52" s="1"/>
      <c r="E52" s="37">
        <v>14</v>
      </c>
      <c r="F52" s="29">
        <v>28198.52</v>
      </c>
      <c r="G52" s="29">
        <f t="shared" si="3"/>
        <v>2699.303327</v>
      </c>
    </row>
    <row r="53" spans="1:7" ht="12">
      <c r="A53" s="37">
        <v>15</v>
      </c>
      <c r="B53" s="29">
        <v>24814.7</v>
      </c>
      <c r="C53" s="29">
        <f t="shared" si="2"/>
        <v>2375.3871575000003</v>
      </c>
      <c r="D53" s="1"/>
      <c r="E53" s="37">
        <v>15</v>
      </c>
      <c r="F53" s="29">
        <v>28198.52</v>
      </c>
      <c r="G53" s="29">
        <f t="shared" si="3"/>
        <v>2699.303327</v>
      </c>
    </row>
    <row r="54" spans="1:7" ht="12">
      <c r="A54" s="37">
        <v>16</v>
      </c>
      <c r="B54" s="29">
        <v>25810.92</v>
      </c>
      <c r="C54" s="29">
        <f t="shared" si="2"/>
        <v>2470.750317</v>
      </c>
      <c r="D54" s="1"/>
      <c r="E54" s="37">
        <v>16</v>
      </c>
      <c r="F54" s="29">
        <v>29784.88</v>
      </c>
      <c r="G54" s="29">
        <f t="shared" si="3"/>
        <v>2851.157638</v>
      </c>
    </row>
    <row r="55" spans="1:7" ht="12">
      <c r="A55" s="37">
        <v>17</v>
      </c>
      <c r="B55" s="29">
        <v>25810.92</v>
      </c>
      <c r="C55" s="29">
        <f t="shared" si="2"/>
        <v>2470.750317</v>
      </c>
      <c r="D55" s="1"/>
      <c r="E55" s="37">
        <v>17</v>
      </c>
      <c r="F55" s="29">
        <v>30437.17</v>
      </c>
      <c r="G55" s="29">
        <f t="shared" si="3"/>
        <v>2913.59809825</v>
      </c>
    </row>
    <row r="56" spans="1:7" ht="12">
      <c r="A56" s="37">
        <v>18</v>
      </c>
      <c r="B56" s="29">
        <v>26807.15</v>
      </c>
      <c r="C56" s="29">
        <f t="shared" si="2"/>
        <v>2566.1144337500004</v>
      </c>
      <c r="D56" s="1"/>
      <c r="E56" s="37">
        <v>18</v>
      </c>
      <c r="F56" s="29">
        <v>31371.14</v>
      </c>
      <c r="G56" s="29">
        <f t="shared" si="3"/>
        <v>3003.0023765</v>
      </c>
    </row>
    <row r="57" spans="1:7" ht="12">
      <c r="A57" s="37">
        <v>19</v>
      </c>
      <c r="B57" s="29">
        <v>26807.15</v>
      </c>
      <c r="C57" s="29">
        <f t="shared" si="2"/>
        <v>2566.1144337500004</v>
      </c>
      <c r="D57" s="1"/>
      <c r="E57" s="37">
        <v>19</v>
      </c>
      <c r="F57" s="29">
        <v>32023.43</v>
      </c>
      <c r="G57" s="29">
        <f t="shared" si="3"/>
        <v>3065.4428367500004</v>
      </c>
    </row>
    <row r="58" spans="1:7" ht="12">
      <c r="A58" s="37">
        <v>20</v>
      </c>
      <c r="B58" s="29">
        <v>27803.37</v>
      </c>
      <c r="C58" s="29">
        <f t="shared" si="2"/>
        <v>2661.4775932499997</v>
      </c>
      <c r="D58" s="1"/>
      <c r="E58" s="37">
        <v>20</v>
      </c>
      <c r="F58" s="29">
        <v>32023.43</v>
      </c>
      <c r="G58" s="29">
        <f t="shared" si="3"/>
        <v>3065.4428367500004</v>
      </c>
    </row>
    <row r="59" spans="1:7" ht="12">
      <c r="A59" s="37">
        <v>21</v>
      </c>
      <c r="B59" s="29">
        <v>27803.37</v>
      </c>
      <c r="C59" s="29">
        <f t="shared" si="2"/>
        <v>2661.4775932499997</v>
      </c>
      <c r="D59" s="1"/>
      <c r="E59" s="37">
        <v>21</v>
      </c>
      <c r="F59" s="29">
        <v>32675.72</v>
      </c>
      <c r="G59" s="29">
        <f t="shared" si="3"/>
        <v>3127.8832970000003</v>
      </c>
    </row>
    <row r="60" spans="1:7" ht="12">
      <c r="A60" s="37">
        <v>22</v>
      </c>
      <c r="B60" s="29">
        <v>28799.59</v>
      </c>
      <c r="C60" s="29">
        <f t="shared" si="2"/>
        <v>2756.84075275</v>
      </c>
      <c r="D60" s="1"/>
      <c r="E60" s="37">
        <v>22</v>
      </c>
      <c r="F60" s="29">
        <v>32726.81</v>
      </c>
      <c r="G60" s="29">
        <f t="shared" si="3"/>
        <v>3132.77388725</v>
      </c>
    </row>
    <row r="61" spans="1:7" ht="12">
      <c r="A61" s="37">
        <v>23</v>
      </c>
      <c r="B61" s="29">
        <v>29795.82</v>
      </c>
      <c r="C61" s="29">
        <f t="shared" si="2"/>
        <v>2852.2048695000003</v>
      </c>
      <c r="D61" s="1"/>
      <c r="E61" s="37">
        <v>23</v>
      </c>
      <c r="F61" s="29">
        <v>33858.88</v>
      </c>
      <c r="G61" s="29">
        <f t="shared" si="3"/>
        <v>3241.1412880000003</v>
      </c>
    </row>
    <row r="62" spans="1:7" ht="12">
      <c r="A62" s="37">
        <v>24</v>
      </c>
      <c r="B62" s="29">
        <v>30792.04</v>
      </c>
      <c r="C62" s="29">
        <f t="shared" si="2"/>
        <v>2947.5680290000005</v>
      </c>
      <c r="D62" s="1"/>
      <c r="E62" s="37">
        <v>24</v>
      </c>
      <c r="F62" s="29">
        <v>34990.96</v>
      </c>
      <c r="G62" s="29">
        <f t="shared" si="3"/>
        <v>3349.5096460000004</v>
      </c>
    </row>
    <row r="63" spans="1:7" ht="12">
      <c r="A63" s="37">
        <v>25</v>
      </c>
      <c r="B63" s="29">
        <v>30792.04</v>
      </c>
      <c r="C63" s="29">
        <f t="shared" si="2"/>
        <v>2947.5680290000005</v>
      </c>
      <c r="D63" s="1"/>
      <c r="E63" s="37">
        <v>25</v>
      </c>
      <c r="F63" s="29">
        <v>34990.96</v>
      </c>
      <c r="G63" s="29">
        <f t="shared" si="3"/>
        <v>3349.5096460000004</v>
      </c>
    </row>
    <row r="64" spans="1:7" ht="12">
      <c r="A64" s="37">
        <v>26</v>
      </c>
      <c r="B64" s="29">
        <v>30792.04</v>
      </c>
      <c r="C64" s="29">
        <f t="shared" si="2"/>
        <v>2947.5680290000005</v>
      </c>
      <c r="D64" s="1"/>
      <c r="E64" s="37">
        <v>26</v>
      </c>
      <c r="F64" s="29">
        <v>34990.96</v>
      </c>
      <c r="G64" s="29">
        <f t="shared" si="3"/>
        <v>3349.5096460000004</v>
      </c>
    </row>
    <row r="65" spans="1:7" ht="12">
      <c r="A65" s="38">
        <v>27</v>
      </c>
      <c r="B65" s="30">
        <v>30792.04</v>
      </c>
      <c r="C65" s="30">
        <f t="shared" si="2"/>
        <v>2947.5680290000005</v>
      </c>
      <c r="D65" s="1"/>
      <c r="E65" s="38">
        <v>27</v>
      </c>
      <c r="F65" s="30">
        <v>34990.96</v>
      </c>
      <c r="G65" s="30">
        <f t="shared" si="3"/>
        <v>3349.5096460000004</v>
      </c>
    </row>
  </sheetData>
  <sheetProtection/>
  <mergeCells count="2">
    <mergeCell ref="E34:G34"/>
    <mergeCell ref="E1:I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&amp;R&amp;"Arial,Vet"&amp;9Sociare&amp;"Arial,Standaard" loonbarema's vanaf 1 juni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7109375" style="20" customWidth="1"/>
    <col min="2" max="3" width="10.7109375" style="18" customWidth="1"/>
    <col min="4" max="4" width="7.7109375" style="18" customWidth="1"/>
    <col min="5" max="5" width="4.7109375" style="18" customWidth="1"/>
    <col min="6" max="7" width="10.7109375" style="18" customWidth="1"/>
    <col min="8" max="16384" width="9.140625" style="18" customWidth="1"/>
  </cols>
  <sheetData>
    <row r="1" spans="1:7" s="23" customFormat="1" ht="11.25">
      <c r="A1" s="17" t="s">
        <v>9</v>
      </c>
      <c r="B1" s="18"/>
      <c r="C1" s="18"/>
      <c r="D1" s="42">
        <v>1.1487</v>
      </c>
      <c r="E1" s="17" t="s">
        <v>12</v>
      </c>
      <c r="F1" s="18"/>
      <c r="G1" s="18"/>
    </row>
    <row r="2" spans="1:252" s="26" customFormat="1" ht="11.25">
      <c r="A2" s="21"/>
      <c r="B2" s="22">
        <v>37073</v>
      </c>
      <c r="C2" s="22">
        <v>39600</v>
      </c>
      <c r="D2" s="25"/>
      <c r="E2" s="21"/>
      <c r="F2" s="22">
        <v>37073</v>
      </c>
      <c r="G2" s="22">
        <v>39600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7" ht="11.25">
      <c r="A3" s="25">
        <v>0</v>
      </c>
      <c r="B3" s="31">
        <v>15985.49</v>
      </c>
      <c r="C3" s="31">
        <f>(B3/12)*$D$1</f>
        <v>1530.2110302500002</v>
      </c>
      <c r="E3" s="36" t="s">
        <v>3</v>
      </c>
      <c r="F3" s="31">
        <v>17110.62</v>
      </c>
      <c r="G3" s="31">
        <f>(F3/12)*$D$1</f>
        <v>1637.9140995</v>
      </c>
    </row>
    <row r="4" spans="1:7" ht="11.25">
      <c r="A4" s="25">
        <v>1</v>
      </c>
      <c r="B4" s="31">
        <v>16523.25</v>
      </c>
      <c r="C4" s="31">
        <f aca="true" t="shared" si="0" ref="C4:C30">(B4/12)*$D$1</f>
        <v>1581.6881062500001</v>
      </c>
      <c r="E4" s="25">
        <v>1</v>
      </c>
      <c r="F4" s="31">
        <v>17440.61</v>
      </c>
      <c r="G4" s="31">
        <f aca="true" t="shared" si="1" ref="G4:G30">(F4/12)*$D$1</f>
        <v>1669.5023922500002</v>
      </c>
    </row>
    <row r="5" spans="1:7" ht="11.25">
      <c r="A5" s="25">
        <v>2</v>
      </c>
      <c r="B5" s="31">
        <v>17168.75</v>
      </c>
      <c r="C5" s="31">
        <f t="shared" si="0"/>
        <v>1643.47859375</v>
      </c>
      <c r="E5" s="25">
        <v>2</v>
      </c>
      <c r="F5" s="31">
        <v>17814.82</v>
      </c>
      <c r="G5" s="31">
        <f t="shared" si="1"/>
        <v>1705.3236445000002</v>
      </c>
    </row>
    <row r="6" spans="1:7" ht="11.25">
      <c r="A6" s="25">
        <v>3</v>
      </c>
      <c r="B6" s="31">
        <v>17817.65</v>
      </c>
      <c r="C6" s="31">
        <f t="shared" si="0"/>
        <v>1705.5945462500001</v>
      </c>
      <c r="E6" s="25">
        <v>3</v>
      </c>
      <c r="F6" s="31">
        <v>18486.04</v>
      </c>
      <c r="G6" s="31">
        <f t="shared" si="1"/>
        <v>1769.5761790000001</v>
      </c>
    </row>
    <row r="7" spans="1:7" ht="11.25">
      <c r="A7" s="25">
        <v>4</v>
      </c>
      <c r="B7" s="31">
        <v>18461.01</v>
      </c>
      <c r="C7" s="31">
        <f t="shared" si="0"/>
        <v>1767.18018225</v>
      </c>
      <c r="E7" s="25">
        <v>4</v>
      </c>
      <c r="F7" s="31">
        <v>19153.23</v>
      </c>
      <c r="G7" s="31">
        <f t="shared" si="1"/>
        <v>1833.44294175</v>
      </c>
    </row>
    <row r="8" spans="1:7" ht="11.25">
      <c r="A8" s="25">
        <v>5</v>
      </c>
      <c r="B8" s="31">
        <v>18470.98</v>
      </c>
      <c r="C8" s="31">
        <f t="shared" si="0"/>
        <v>1768.1345605</v>
      </c>
      <c r="E8" s="25">
        <v>5</v>
      </c>
      <c r="F8" s="31">
        <v>19157.26</v>
      </c>
      <c r="G8" s="31">
        <f t="shared" si="1"/>
        <v>1833.8287135</v>
      </c>
    </row>
    <row r="9" spans="1:7" ht="11.25">
      <c r="A9" s="25">
        <v>6</v>
      </c>
      <c r="B9" s="31">
        <v>19387.97</v>
      </c>
      <c r="C9" s="31">
        <f t="shared" si="0"/>
        <v>1855.9134282500002</v>
      </c>
      <c r="E9" s="25">
        <v>6</v>
      </c>
      <c r="F9" s="31">
        <v>20108.48</v>
      </c>
      <c r="G9" s="31">
        <f t="shared" si="1"/>
        <v>1924.884248</v>
      </c>
    </row>
    <row r="10" spans="1:7" ht="11.25">
      <c r="A10" s="25">
        <v>7</v>
      </c>
      <c r="B10" s="31">
        <v>19397.93</v>
      </c>
      <c r="C10" s="31">
        <f t="shared" si="0"/>
        <v>1856.86684925</v>
      </c>
      <c r="E10" s="25">
        <v>7</v>
      </c>
      <c r="F10" s="31">
        <v>20116.03</v>
      </c>
      <c r="G10" s="31">
        <f t="shared" si="1"/>
        <v>1925.60697175</v>
      </c>
    </row>
    <row r="11" spans="1:7" ht="11.25">
      <c r="A11" s="25">
        <v>8</v>
      </c>
      <c r="B11" s="31">
        <v>20314.89</v>
      </c>
      <c r="C11" s="31">
        <f t="shared" si="0"/>
        <v>1944.6428452500002</v>
      </c>
      <c r="E11" s="25">
        <v>8</v>
      </c>
      <c r="F11" s="31">
        <v>21066.97</v>
      </c>
      <c r="G11" s="31">
        <f t="shared" si="1"/>
        <v>2016.6357032500002</v>
      </c>
    </row>
    <row r="12" spans="1:7" ht="11.25">
      <c r="A12" s="25">
        <v>9</v>
      </c>
      <c r="B12" s="31">
        <v>20324.86</v>
      </c>
      <c r="C12" s="31">
        <f t="shared" si="0"/>
        <v>1945.5972235000002</v>
      </c>
      <c r="E12" s="25">
        <v>9</v>
      </c>
      <c r="F12" s="31">
        <v>21077.29</v>
      </c>
      <c r="G12" s="31">
        <f t="shared" si="1"/>
        <v>2017.6235852500001</v>
      </c>
    </row>
    <row r="13" spans="1:7" ht="11.25">
      <c r="A13" s="25">
        <v>10</v>
      </c>
      <c r="B13" s="31">
        <v>21241.85</v>
      </c>
      <c r="C13" s="31">
        <f t="shared" si="0"/>
        <v>2033.37609125</v>
      </c>
      <c r="E13" s="25">
        <v>10</v>
      </c>
      <c r="F13" s="31">
        <v>22028.23</v>
      </c>
      <c r="G13" s="31">
        <f t="shared" si="1"/>
        <v>2108.65231675</v>
      </c>
    </row>
    <row r="14" spans="1:7" ht="11.25">
      <c r="A14" s="25">
        <v>11</v>
      </c>
      <c r="B14" s="31">
        <v>21251.81</v>
      </c>
      <c r="C14" s="31">
        <f t="shared" si="0"/>
        <v>2034.3295122500003</v>
      </c>
      <c r="E14" s="25">
        <v>11</v>
      </c>
      <c r="F14" s="31">
        <v>22038.57</v>
      </c>
      <c r="G14" s="31">
        <f t="shared" si="1"/>
        <v>2109.64211325</v>
      </c>
    </row>
    <row r="15" spans="1:7" ht="11.25">
      <c r="A15" s="25">
        <v>12</v>
      </c>
      <c r="B15" s="31">
        <v>22168.8</v>
      </c>
      <c r="C15" s="31">
        <f t="shared" si="0"/>
        <v>2122.10838</v>
      </c>
      <c r="E15" s="25">
        <v>12</v>
      </c>
      <c r="F15" s="31">
        <v>22989.52</v>
      </c>
      <c r="G15" s="31">
        <f t="shared" si="1"/>
        <v>2200.671802</v>
      </c>
    </row>
    <row r="16" spans="1:7" ht="11.25">
      <c r="A16" s="25">
        <v>13</v>
      </c>
      <c r="B16" s="31">
        <v>22178.77</v>
      </c>
      <c r="C16" s="31">
        <f t="shared" si="0"/>
        <v>2123.06275825</v>
      </c>
      <c r="E16" s="25">
        <v>13</v>
      </c>
      <c r="F16" s="31">
        <v>22999.83</v>
      </c>
      <c r="G16" s="31">
        <f t="shared" si="1"/>
        <v>2201.6587267500004</v>
      </c>
    </row>
    <row r="17" spans="1:7" ht="11.25">
      <c r="A17" s="25">
        <v>14</v>
      </c>
      <c r="B17" s="31">
        <v>23095.72</v>
      </c>
      <c r="C17" s="31">
        <f t="shared" si="0"/>
        <v>2210.837797</v>
      </c>
      <c r="E17" s="25">
        <v>14</v>
      </c>
      <c r="F17" s="31">
        <v>23950.78</v>
      </c>
      <c r="G17" s="31">
        <f t="shared" si="1"/>
        <v>2292.6884155000002</v>
      </c>
    </row>
    <row r="18" spans="1:7" ht="11.25">
      <c r="A18" s="25">
        <v>15</v>
      </c>
      <c r="B18" s="31">
        <v>23105.69</v>
      </c>
      <c r="C18" s="31">
        <f t="shared" si="0"/>
        <v>2211.79217525</v>
      </c>
      <c r="E18" s="25">
        <v>15</v>
      </c>
      <c r="F18" s="31">
        <v>23961.12</v>
      </c>
      <c r="G18" s="31">
        <f t="shared" si="1"/>
        <v>2293.6782120000003</v>
      </c>
    </row>
    <row r="19" spans="1:7" ht="11.25">
      <c r="A19" s="25">
        <v>16</v>
      </c>
      <c r="B19" s="31">
        <v>24022.68</v>
      </c>
      <c r="C19" s="31">
        <f t="shared" si="0"/>
        <v>2299.5710430000004</v>
      </c>
      <c r="E19" s="25">
        <v>16</v>
      </c>
      <c r="F19" s="31">
        <v>24912.06</v>
      </c>
      <c r="G19" s="31">
        <f t="shared" si="1"/>
        <v>2384.7069435000003</v>
      </c>
    </row>
    <row r="20" spans="1:7" ht="11.25">
      <c r="A20" s="25">
        <v>17</v>
      </c>
      <c r="B20" s="31">
        <v>24032.65</v>
      </c>
      <c r="C20" s="31">
        <f t="shared" si="0"/>
        <v>2300.5254212500004</v>
      </c>
      <c r="E20" s="25">
        <v>17</v>
      </c>
      <c r="F20" s="31">
        <v>24922.38</v>
      </c>
      <c r="G20" s="31">
        <f t="shared" si="1"/>
        <v>2385.6948255</v>
      </c>
    </row>
    <row r="21" spans="1:7" ht="11.25">
      <c r="A21" s="25">
        <v>18</v>
      </c>
      <c r="B21" s="31">
        <v>24949.6</v>
      </c>
      <c r="C21" s="31">
        <f t="shared" si="0"/>
        <v>2388.30046</v>
      </c>
      <c r="E21" s="25">
        <v>18</v>
      </c>
      <c r="F21" s="31">
        <v>25873.32</v>
      </c>
      <c r="G21" s="31">
        <f t="shared" si="1"/>
        <v>2476.7235570000003</v>
      </c>
    </row>
    <row r="22" spans="1:7" ht="11.25">
      <c r="A22" s="25">
        <v>19</v>
      </c>
      <c r="B22" s="31">
        <v>24959.57</v>
      </c>
      <c r="C22" s="31">
        <f t="shared" si="0"/>
        <v>2389.25483825</v>
      </c>
      <c r="E22" s="25">
        <v>19</v>
      </c>
      <c r="F22" s="31">
        <v>25883.67</v>
      </c>
      <c r="G22" s="31">
        <f t="shared" si="1"/>
        <v>2477.71431075</v>
      </c>
    </row>
    <row r="23" spans="1:7" ht="11.25">
      <c r="A23" s="25">
        <v>20</v>
      </c>
      <c r="B23" s="31">
        <v>25876.56</v>
      </c>
      <c r="C23" s="31">
        <f t="shared" si="0"/>
        <v>2477.033706</v>
      </c>
      <c r="E23" s="25">
        <v>20</v>
      </c>
      <c r="F23" s="31">
        <v>26834.61</v>
      </c>
      <c r="G23" s="31">
        <f t="shared" si="1"/>
        <v>2568.74304225</v>
      </c>
    </row>
    <row r="24" spans="1:7" ht="11.25">
      <c r="A24" s="25">
        <v>21</v>
      </c>
      <c r="B24" s="31">
        <v>25886.53</v>
      </c>
      <c r="C24" s="31">
        <f t="shared" si="0"/>
        <v>2477.9880842499997</v>
      </c>
      <c r="E24" s="25">
        <v>21</v>
      </c>
      <c r="F24" s="31">
        <v>26844.92</v>
      </c>
      <c r="G24" s="31">
        <f t="shared" si="1"/>
        <v>2569.7299669999998</v>
      </c>
    </row>
    <row r="25" spans="1:7" ht="11.25">
      <c r="A25" s="25">
        <v>22</v>
      </c>
      <c r="B25" s="31">
        <v>26803.48</v>
      </c>
      <c r="C25" s="31">
        <f t="shared" si="0"/>
        <v>2565.763123</v>
      </c>
      <c r="E25" s="25">
        <v>22</v>
      </c>
      <c r="F25" s="31">
        <v>27795.87</v>
      </c>
      <c r="G25" s="31">
        <f t="shared" si="1"/>
        <v>2660.7596557499996</v>
      </c>
    </row>
    <row r="26" spans="1:7" ht="11.25">
      <c r="A26" s="25">
        <v>23</v>
      </c>
      <c r="B26" s="31">
        <v>27730.44</v>
      </c>
      <c r="C26" s="31">
        <f t="shared" si="0"/>
        <v>2654.496369</v>
      </c>
      <c r="E26" s="25">
        <v>23</v>
      </c>
      <c r="F26" s="31">
        <v>28757.15</v>
      </c>
      <c r="G26" s="31">
        <f t="shared" si="1"/>
        <v>2752.77818375</v>
      </c>
    </row>
    <row r="27" spans="1:7" ht="11.25">
      <c r="A27" s="25">
        <v>24</v>
      </c>
      <c r="B27" s="31">
        <v>28647.43</v>
      </c>
      <c r="C27" s="31">
        <f t="shared" si="0"/>
        <v>2742.27523675</v>
      </c>
      <c r="E27" s="25">
        <v>24</v>
      </c>
      <c r="F27" s="31">
        <v>29708.1</v>
      </c>
      <c r="G27" s="31">
        <f t="shared" si="1"/>
        <v>2843.8078725</v>
      </c>
    </row>
    <row r="28" spans="1:7" ht="11.25">
      <c r="A28" s="25">
        <v>25</v>
      </c>
      <c r="B28" s="31">
        <v>28657.36</v>
      </c>
      <c r="C28" s="31">
        <f t="shared" si="0"/>
        <v>2743.225786</v>
      </c>
      <c r="E28" s="25">
        <v>25</v>
      </c>
      <c r="F28" s="31">
        <v>29718.41</v>
      </c>
      <c r="G28" s="31">
        <f t="shared" si="1"/>
        <v>2844.79479725</v>
      </c>
    </row>
    <row r="29" spans="1:7" ht="11.25">
      <c r="A29" s="25">
        <v>26</v>
      </c>
      <c r="B29" s="31">
        <v>28657.36</v>
      </c>
      <c r="C29" s="31">
        <f t="shared" si="0"/>
        <v>2743.225786</v>
      </c>
      <c r="E29" s="25">
        <v>26</v>
      </c>
      <c r="F29" s="31">
        <v>29718.41</v>
      </c>
      <c r="G29" s="31">
        <f t="shared" si="1"/>
        <v>2844.79479725</v>
      </c>
    </row>
    <row r="30" spans="1:7" ht="11.25">
      <c r="A30" s="27">
        <v>27</v>
      </c>
      <c r="B30" s="32">
        <v>28667.36</v>
      </c>
      <c r="C30" s="32">
        <f t="shared" si="0"/>
        <v>2744.1830360000004</v>
      </c>
      <c r="E30" s="27">
        <v>27</v>
      </c>
      <c r="F30" s="32">
        <v>29728.76</v>
      </c>
      <c r="G30" s="32">
        <f t="shared" si="1"/>
        <v>2845.785551</v>
      </c>
    </row>
    <row r="31" spans="1:5" ht="17.25" customHeight="1">
      <c r="A31" s="17" t="s">
        <v>10</v>
      </c>
      <c r="E31" s="19" t="s">
        <v>11</v>
      </c>
    </row>
    <row r="32" spans="1:7" s="23" customFormat="1" ht="11.25">
      <c r="A32" s="21"/>
      <c r="B32" s="22">
        <v>37073</v>
      </c>
      <c r="C32" s="22">
        <v>39600</v>
      </c>
      <c r="D32" s="25"/>
      <c r="E32" s="21"/>
      <c r="F32" s="22">
        <v>37073</v>
      </c>
      <c r="G32" s="22">
        <v>39600</v>
      </c>
    </row>
    <row r="33" spans="1:7" ht="11.25">
      <c r="A33" s="36" t="s">
        <v>3</v>
      </c>
      <c r="B33" s="31">
        <v>17770.99</v>
      </c>
      <c r="C33" s="31">
        <f>(B33/12)*$D$1</f>
        <v>1701.1280177500003</v>
      </c>
      <c r="D33" s="25"/>
      <c r="E33" s="25">
        <v>0</v>
      </c>
      <c r="F33" s="31">
        <v>18761.3</v>
      </c>
      <c r="G33" s="31">
        <f>(F33/12)*$D$1</f>
        <v>1795.9254425</v>
      </c>
    </row>
    <row r="34" spans="1:7" ht="11.25">
      <c r="A34" s="25">
        <v>1</v>
      </c>
      <c r="B34" s="31">
        <v>18046.03</v>
      </c>
      <c r="C34" s="31">
        <f aca="true" t="shared" si="2" ref="C34:C60">(B34/12)*$D$1</f>
        <v>1727.4562217500002</v>
      </c>
      <c r="E34" s="25">
        <v>1</v>
      </c>
      <c r="F34" s="31">
        <v>19380.83</v>
      </c>
      <c r="G34" s="31">
        <f aca="true" t="shared" si="3" ref="G34:G60">(F34/12)*$D$1</f>
        <v>1855.2299517500003</v>
      </c>
    </row>
    <row r="35" spans="1:7" ht="11.25">
      <c r="A35" s="25">
        <v>2</v>
      </c>
      <c r="B35" s="31">
        <v>18659.52</v>
      </c>
      <c r="C35" s="31">
        <f t="shared" si="2"/>
        <v>1786.1825520000002</v>
      </c>
      <c r="E35" s="25">
        <v>2</v>
      </c>
      <c r="F35" s="31">
        <v>20139.45</v>
      </c>
      <c r="G35" s="31">
        <f t="shared" si="3"/>
        <v>1927.8488512500003</v>
      </c>
    </row>
    <row r="36" spans="1:7" ht="11.25">
      <c r="A36" s="25">
        <v>3</v>
      </c>
      <c r="B36" s="31">
        <v>19361.84</v>
      </c>
      <c r="C36" s="31">
        <f t="shared" si="2"/>
        <v>1853.4121340000002</v>
      </c>
      <c r="E36" s="25">
        <v>3</v>
      </c>
      <c r="F36" s="31">
        <v>20898.05</v>
      </c>
      <c r="G36" s="31">
        <f t="shared" si="3"/>
        <v>2000.46583625</v>
      </c>
    </row>
    <row r="37" spans="1:7" ht="11.25">
      <c r="A37" s="25">
        <v>4</v>
      </c>
      <c r="B37" s="31">
        <v>20060.82</v>
      </c>
      <c r="C37" s="31">
        <f t="shared" si="2"/>
        <v>1920.3219945</v>
      </c>
      <c r="E37" s="25">
        <v>4</v>
      </c>
      <c r="F37" s="31">
        <v>21652.61</v>
      </c>
      <c r="G37" s="31">
        <f t="shared" si="3"/>
        <v>2072.69609225</v>
      </c>
    </row>
    <row r="38" spans="1:7" ht="11.25">
      <c r="A38" s="25">
        <v>5</v>
      </c>
      <c r="B38" s="31">
        <v>20066.45</v>
      </c>
      <c r="C38" s="31">
        <f t="shared" si="2"/>
        <v>1920.8609262500001</v>
      </c>
      <c r="E38" s="25">
        <v>5</v>
      </c>
      <c r="F38" s="31">
        <v>21661.92</v>
      </c>
      <c r="G38" s="31">
        <f t="shared" si="3"/>
        <v>2073.5872919999997</v>
      </c>
    </row>
    <row r="39" spans="1:7" ht="11.25">
      <c r="A39" s="25">
        <v>6</v>
      </c>
      <c r="B39" s="31">
        <v>21062.67</v>
      </c>
      <c r="C39" s="31">
        <f t="shared" si="2"/>
        <v>2016.2240857499999</v>
      </c>
      <c r="E39" s="25">
        <v>6</v>
      </c>
      <c r="F39" s="31">
        <v>22737.37</v>
      </c>
      <c r="G39" s="31">
        <f t="shared" si="3"/>
        <v>2176.53474325</v>
      </c>
    </row>
    <row r="40" spans="1:7" ht="11.25">
      <c r="A40" s="25">
        <v>7</v>
      </c>
      <c r="B40" s="31">
        <v>21073.48</v>
      </c>
      <c r="C40" s="31">
        <f t="shared" si="2"/>
        <v>2017.258873</v>
      </c>
      <c r="E40" s="25">
        <v>7</v>
      </c>
      <c r="F40" s="31">
        <v>22749.06</v>
      </c>
      <c r="G40" s="31">
        <f t="shared" si="3"/>
        <v>2177.6537685000003</v>
      </c>
    </row>
    <row r="41" spans="1:7" ht="11.25">
      <c r="A41" s="25">
        <v>8</v>
      </c>
      <c r="B41" s="31">
        <v>22069.7</v>
      </c>
      <c r="C41" s="31">
        <f t="shared" si="2"/>
        <v>2112.6220325</v>
      </c>
      <c r="E41" s="25">
        <v>8</v>
      </c>
      <c r="F41" s="31">
        <v>23824.51</v>
      </c>
      <c r="G41" s="31">
        <f t="shared" si="3"/>
        <v>2280.60121975</v>
      </c>
    </row>
    <row r="42" spans="1:7" ht="11.25">
      <c r="A42" s="25">
        <v>9</v>
      </c>
      <c r="B42" s="31">
        <v>22080.55</v>
      </c>
      <c r="C42" s="31">
        <f t="shared" si="2"/>
        <v>2113.6606487500003</v>
      </c>
      <c r="E42" s="25">
        <v>9</v>
      </c>
      <c r="F42" s="31">
        <v>23847.68</v>
      </c>
      <c r="G42" s="31">
        <f t="shared" si="3"/>
        <v>2282.819168</v>
      </c>
    </row>
    <row r="43" spans="1:7" ht="11.25">
      <c r="A43" s="25">
        <v>10</v>
      </c>
      <c r="B43" s="31">
        <v>23076.77</v>
      </c>
      <c r="C43" s="31">
        <f t="shared" si="2"/>
        <v>2209.0238082500005</v>
      </c>
      <c r="E43" s="25">
        <v>10</v>
      </c>
      <c r="F43" s="31">
        <v>24923.16</v>
      </c>
      <c r="G43" s="31">
        <f t="shared" si="3"/>
        <v>2385.769491</v>
      </c>
    </row>
    <row r="44" spans="1:7" ht="11.25">
      <c r="A44" s="25">
        <v>11</v>
      </c>
      <c r="B44" s="31">
        <v>23087.58</v>
      </c>
      <c r="C44" s="31">
        <f t="shared" si="2"/>
        <v>2210.0585955</v>
      </c>
      <c r="E44" s="25">
        <v>11</v>
      </c>
      <c r="F44" s="31">
        <v>24931.24</v>
      </c>
      <c r="G44" s="31">
        <f t="shared" si="3"/>
        <v>2386.542949</v>
      </c>
    </row>
    <row r="45" spans="1:7" ht="11.25">
      <c r="A45" s="25">
        <v>12</v>
      </c>
      <c r="B45" s="31">
        <v>24083.71</v>
      </c>
      <c r="C45" s="31">
        <f t="shared" si="2"/>
        <v>2305.41313975</v>
      </c>
      <c r="E45" s="25">
        <v>12</v>
      </c>
      <c r="F45" s="31">
        <v>26006.69</v>
      </c>
      <c r="G45" s="31">
        <f t="shared" si="3"/>
        <v>2489.4904002499998</v>
      </c>
    </row>
    <row r="46" spans="1:7" ht="11.25">
      <c r="A46" s="25">
        <v>13</v>
      </c>
      <c r="B46" s="31">
        <v>24094.65</v>
      </c>
      <c r="C46" s="31">
        <f t="shared" si="2"/>
        <v>2306.46037125</v>
      </c>
      <c r="E46" s="25">
        <v>13</v>
      </c>
      <c r="F46" s="31">
        <v>26014.77</v>
      </c>
      <c r="G46" s="31">
        <f t="shared" si="3"/>
        <v>2490.2638582500003</v>
      </c>
    </row>
    <row r="47" spans="1:7" ht="11.25">
      <c r="A47" s="25">
        <v>14</v>
      </c>
      <c r="B47" s="31">
        <v>25090.87</v>
      </c>
      <c r="C47" s="31">
        <f t="shared" si="2"/>
        <v>2401.82353075</v>
      </c>
      <c r="E47" s="25">
        <v>14</v>
      </c>
      <c r="F47" s="31">
        <v>27090.25</v>
      </c>
      <c r="G47" s="31">
        <f t="shared" si="3"/>
        <v>2593.2141812500004</v>
      </c>
    </row>
    <row r="48" spans="1:7" ht="11.25">
      <c r="A48" s="25">
        <v>15</v>
      </c>
      <c r="B48" s="31">
        <v>25101.68</v>
      </c>
      <c r="C48" s="31">
        <f t="shared" si="2"/>
        <v>2402.8583180000005</v>
      </c>
      <c r="E48" s="25">
        <v>15</v>
      </c>
      <c r="F48" s="31">
        <v>27098.3</v>
      </c>
      <c r="G48" s="31">
        <f t="shared" si="3"/>
        <v>2593.9847675</v>
      </c>
    </row>
    <row r="49" spans="1:7" ht="11.25">
      <c r="A49" s="25">
        <v>16</v>
      </c>
      <c r="B49" s="31">
        <v>26097.9</v>
      </c>
      <c r="C49" s="31">
        <f t="shared" si="2"/>
        <v>2498.2214775</v>
      </c>
      <c r="E49" s="25">
        <v>16</v>
      </c>
      <c r="F49" s="31">
        <v>28173.78</v>
      </c>
      <c r="G49" s="31">
        <f t="shared" si="3"/>
        <v>2696.9350905</v>
      </c>
    </row>
    <row r="50" spans="1:7" ht="11.25">
      <c r="A50" s="25">
        <v>17</v>
      </c>
      <c r="B50" s="31">
        <v>26108.75</v>
      </c>
      <c r="C50" s="31">
        <f t="shared" si="2"/>
        <v>2499.26009375</v>
      </c>
      <c r="E50" s="25">
        <v>17</v>
      </c>
      <c r="F50" s="31">
        <v>28184.81</v>
      </c>
      <c r="G50" s="31">
        <f t="shared" si="3"/>
        <v>2697.99093725</v>
      </c>
    </row>
    <row r="51" spans="1:7" ht="11.25">
      <c r="A51" s="25">
        <v>18</v>
      </c>
      <c r="B51" s="31">
        <v>27104.96</v>
      </c>
      <c r="C51" s="31">
        <f t="shared" si="2"/>
        <v>2594.622296</v>
      </c>
      <c r="E51" s="25">
        <v>18</v>
      </c>
      <c r="F51" s="31">
        <v>29260.29</v>
      </c>
      <c r="G51" s="31">
        <f t="shared" si="3"/>
        <v>2800.94126025</v>
      </c>
    </row>
    <row r="52" spans="1:7" ht="11.25">
      <c r="A52" s="25">
        <v>19</v>
      </c>
      <c r="B52" s="31">
        <v>27115.78</v>
      </c>
      <c r="C52" s="31">
        <f t="shared" si="2"/>
        <v>2595.6580405</v>
      </c>
      <c r="E52" s="25">
        <v>19</v>
      </c>
      <c r="F52" s="31">
        <v>29271.99</v>
      </c>
      <c r="G52" s="31">
        <f t="shared" si="3"/>
        <v>2802.06124275</v>
      </c>
    </row>
    <row r="53" spans="1:7" ht="11.25">
      <c r="A53" s="25">
        <v>20</v>
      </c>
      <c r="B53" s="31">
        <v>28112</v>
      </c>
      <c r="C53" s="31">
        <f t="shared" si="2"/>
        <v>2691.0212</v>
      </c>
      <c r="E53" s="25">
        <v>20</v>
      </c>
      <c r="F53" s="31">
        <v>30347.44</v>
      </c>
      <c r="G53" s="31">
        <f t="shared" si="3"/>
        <v>2905.008694</v>
      </c>
    </row>
    <row r="54" spans="1:7" ht="11.25">
      <c r="A54" s="25">
        <v>21</v>
      </c>
      <c r="B54" s="31">
        <v>28122.85</v>
      </c>
      <c r="C54" s="31">
        <f t="shared" si="2"/>
        <v>2692.05981625</v>
      </c>
      <c r="E54" s="25">
        <v>21</v>
      </c>
      <c r="F54" s="31">
        <v>30359.13</v>
      </c>
      <c r="G54" s="31">
        <f t="shared" si="3"/>
        <v>2906.1277192500006</v>
      </c>
    </row>
    <row r="55" spans="1:7" ht="11.25">
      <c r="A55" s="25">
        <v>22</v>
      </c>
      <c r="B55" s="31">
        <v>29119.06</v>
      </c>
      <c r="C55" s="31">
        <f t="shared" si="2"/>
        <v>2787.4220185000004</v>
      </c>
      <c r="E55" s="25">
        <v>22</v>
      </c>
      <c r="F55" s="31">
        <v>31434.61</v>
      </c>
      <c r="G55" s="31">
        <f t="shared" si="3"/>
        <v>3009.07804225</v>
      </c>
    </row>
    <row r="56" spans="1:7" ht="11.25">
      <c r="A56" s="25">
        <v>23</v>
      </c>
      <c r="B56" s="31">
        <v>30126.1</v>
      </c>
      <c r="C56" s="31">
        <f t="shared" si="2"/>
        <v>2883.8209225</v>
      </c>
      <c r="E56" s="25">
        <v>23</v>
      </c>
      <c r="F56" s="31">
        <v>32521.76</v>
      </c>
      <c r="G56" s="31">
        <f t="shared" si="3"/>
        <v>3113.145476</v>
      </c>
    </row>
    <row r="57" spans="1:7" ht="11.25">
      <c r="A57" s="25">
        <v>24</v>
      </c>
      <c r="B57" s="31">
        <v>31122.32</v>
      </c>
      <c r="C57" s="31">
        <f t="shared" si="2"/>
        <v>2979.184082</v>
      </c>
      <c r="E57" s="25">
        <v>24</v>
      </c>
      <c r="F57" s="31">
        <v>33597.24</v>
      </c>
      <c r="G57" s="31">
        <f t="shared" si="3"/>
        <v>3216.095799</v>
      </c>
    </row>
    <row r="58" spans="1:7" ht="11.25">
      <c r="A58" s="25">
        <v>25</v>
      </c>
      <c r="B58" s="31">
        <v>31133.13</v>
      </c>
      <c r="C58" s="31">
        <f t="shared" si="2"/>
        <v>2980.2188692500004</v>
      </c>
      <c r="E58" s="25">
        <v>25</v>
      </c>
      <c r="F58" s="31">
        <v>33608.9</v>
      </c>
      <c r="G58" s="31">
        <f t="shared" si="3"/>
        <v>3217.2119525000003</v>
      </c>
    </row>
    <row r="59" spans="1:7" ht="11.25">
      <c r="A59" s="25">
        <v>26</v>
      </c>
      <c r="B59" s="31">
        <v>31133.13</v>
      </c>
      <c r="C59" s="31">
        <f t="shared" si="2"/>
        <v>2980.2188692500004</v>
      </c>
      <c r="E59" s="25">
        <v>26</v>
      </c>
      <c r="F59" s="31">
        <v>33608.9</v>
      </c>
      <c r="G59" s="31">
        <f t="shared" si="3"/>
        <v>3217.2119525000003</v>
      </c>
    </row>
    <row r="60" spans="1:7" s="23" customFormat="1" ht="11.25">
      <c r="A60" s="27">
        <v>27</v>
      </c>
      <c r="B60" s="32">
        <v>31143.98</v>
      </c>
      <c r="C60" s="32">
        <f t="shared" si="2"/>
        <v>2981.2574855</v>
      </c>
      <c r="D60" s="25"/>
      <c r="E60" s="27">
        <v>27</v>
      </c>
      <c r="F60" s="32">
        <v>33620.6</v>
      </c>
      <c r="G60" s="32">
        <f t="shared" si="3"/>
        <v>3218.331935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&amp;R&amp;"Arial,Vet"&amp;9Sociare&amp;"Arial,Standaard" loonbarema's vanaf 1 juni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showZeros="0" tabSelected="1" zoomScalePageLayoutView="0" workbookViewId="0" topLeftCell="A1">
      <selection activeCell="G33" sqref="G33"/>
    </sheetView>
  </sheetViews>
  <sheetFormatPr defaultColWidth="9.140625" defaultRowHeight="12.75"/>
  <cols>
    <col min="1" max="1" width="4.7109375" style="20" customWidth="1"/>
    <col min="2" max="3" width="10.7109375" style="18" customWidth="1"/>
    <col min="4" max="4" width="7.7109375" style="42" customWidth="1"/>
    <col min="5" max="5" width="4.7109375" style="18" customWidth="1"/>
    <col min="6" max="7" width="10.7109375" style="18" customWidth="1"/>
    <col min="8" max="16384" width="9.140625" style="18" customWidth="1"/>
  </cols>
  <sheetData>
    <row r="1" spans="1:6" ht="11.25">
      <c r="A1" s="17" t="s">
        <v>13</v>
      </c>
      <c r="D1" s="42">
        <v>1.1487</v>
      </c>
      <c r="E1" s="17" t="s">
        <v>4</v>
      </c>
      <c r="F1" s="19" t="s">
        <v>14</v>
      </c>
    </row>
    <row r="2" spans="1:7" s="23" customFormat="1" ht="11.25">
      <c r="A2" s="21"/>
      <c r="B2" s="22">
        <v>37073</v>
      </c>
      <c r="C2" s="22">
        <v>39600</v>
      </c>
      <c r="D2" s="43"/>
      <c r="E2" s="21"/>
      <c r="F2" s="22">
        <v>37073</v>
      </c>
      <c r="G2" s="22">
        <v>39600</v>
      </c>
    </row>
    <row r="3" spans="1:7" ht="11.25">
      <c r="A3" s="40" t="s">
        <v>3</v>
      </c>
      <c r="B3" s="31">
        <v>20228.9</v>
      </c>
      <c r="C3" s="31">
        <f>(B3/12)*$D$1</f>
        <v>1936.4114525000002</v>
      </c>
      <c r="E3" s="40" t="s">
        <v>3</v>
      </c>
      <c r="F3" s="31">
        <v>22760.45</v>
      </c>
      <c r="G3" s="31">
        <f>(F3/12)*$D$1</f>
        <v>2178.74407625</v>
      </c>
    </row>
    <row r="4" spans="1:7" ht="11.25">
      <c r="A4" s="40">
        <v>1</v>
      </c>
      <c r="B4" s="31">
        <v>20614.2</v>
      </c>
      <c r="C4" s="31">
        <f aca="true" t="shared" si="0" ref="C4:C30">(B4/12)*$D$1</f>
        <v>1973.2942950000001</v>
      </c>
      <c r="E4" s="40">
        <v>1</v>
      </c>
      <c r="F4" s="31">
        <v>23145.78</v>
      </c>
      <c r="G4" s="31">
        <f aca="true" t="shared" si="1" ref="G4:G30">(F4/12)*$D$1</f>
        <v>2215.6297905</v>
      </c>
    </row>
    <row r="5" spans="1:7" ht="11.25">
      <c r="A5" s="40">
        <v>2</v>
      </c>
      <c r="B5" s="31">
        <v>21206.19</v>
      </c>
      <c r="C5" s="31">
        <f t="shared" si="0"/>
        <v>2029.96253775</v>
      </c>
      <c r="E5" s="40">
        <v>2</v>
      </c>
      <c r="F5" s="31">
        <v>23531.08</v>
      </c>
      <c r="G5" s="31">
        <f t="shared" si="1"/>
        <v>2252.5126330000003</v>
      </c>
    </row>
    <row r="6" spans="1:7" ht="11.25">
      <c r="A6" s="40">
        <v>3</v>
      </c>
      <c r="B6" s="31">
        <v>22005.19</v>
      </c>
      <c r="C6" s="31">
        <f t="shared" si="0"/>
        <v>2106.44681275</v>
      </c>
      <c r="E6" s="40">
        <v>3</v>
      </c>
      <c r="F6" s="31">
        <v>23915.97</v>
      </c>
      <c r="G6" s="31">
        <f t="shared" si="1"/>
        <v>2289.35622825</v>
      </c>
    </row>
    <row r="7" spans="1:7" ht="11.25">
      <c r="A7" s="40">
        <v>4</v>
      </c>
      <c r="B7" s="31">
        <v>22799.46</v>
      </c>
      <c r="C7" s="31">
        <f t="shared" si="0"/>
        <v>2182.4783085</v>
      </c>
      <c r="E7" s="40">
        <v>4</v>
      </c>
      <c r="F7" s="31">
        <v>24408.04</v>
      </c>
      <c r="G7" s="31">
        <f t="shared" si="1"/>
        <v>2336.459629</v>
      </c>
    </row>
    <row r="8" spans="1:7" ht="11.25">
      <c r="A8" s="40">
        <v>5</v>
      </c>
      <c r="B8" s="31">
        <v>22807.51</v>
      </c>
      <c r="C8" s="31">
        <f t="shared" si="0"/>
        <v>2183.24889475</v>
      </c>
      <c r="E8" s="40">
        <v>5</v>
      </c>
      <c r="F8" s="31">
        <v>24576.34</v>
      </c>
      <c r="G8" s="31">
        <f t="shared" si="1"/>
        <v>2352.5701464999997</v>
      </c>
    </row>
    <row r="9" spans="1:7" ht="11.25">
      <c r="A9" s="40">
        <v>6</v>
      </c>
      <c r="B9" s="31">
        <v>23939.58</v>
      </c>
      <c r="C9" s="31">
        <f t="shared" si="0"/>
        <v>2291.6162955000004</v>
      </c>
      <c r="E9" s="40">
        <v>6</v>
      </c>
      <c r="F9" s="31">
        <v>25627.46</v>
      </c>
      <c r="G9" s="31">
        <f t="shared" si="1"/>
        <v>2453.1886084999996</v>
      </c>
    </row>
    <row r="10" spans="1:7" ht="11.25">
      <c r="A10" s="40">
        <v>7</v>
      </c>
      <c r="B10" s="31">
        <v>23947.66</v>
      </c>
      <c r="C10" s="31">
        <f t="shared" si="0"/>
        <v>2292.3897535</v>
      </c>
      <c r="E10" s="40">
        <v>7</v>
      </c>
      <c r="F10" s="31">
        <v>25635.51</v>
      </c>
      <c r="G10" s="31">
        <f t="shared" si="1"/>
        <v>2453.9591947500003</v>
      </c>
    </row>
    <row r="11" spans="1:7" ht="11.25">
      <c r="A11" s="40">
        <v>8</v>
      </c>
      <c r="B11" s="31">
        <v>25079.74</v>
      </c>
      <c r="C11" s="31">
        <f t="shared" si="0"/>
        <v>2400.7581115000003</v>
      </c>
      <c r="E11" s="40">
        <v>8</v>
      </c>
      <c r="F11" s="31">
        <v>26846.84</v>
      </c>
      <c r="G11" s="31">
        <f t="shared" si="1"/>
        <v>2569.913759</v>
      </c>
    </row>
    <row r="12" spans="1:7" ht="11.25">
      <c r="A12" s="40">
        <v>9</v>
      </c>
      <c r="B12" s="31">
        <v>25090.27</v>
      </c>
      <c r="C12" s="31">
        <f t="shared" si="0"/>
        <v>2401.76609575</v>
      </c>
      <c r="E12" s="40">
        <v>9</v>
      </c>
      <c r="F12" s="31">
        <v>26854.92</v>
      </c>
      <c r="G12" s="31">
        <f t="shared" si="1"/>
        <v>2570.687217</v>
      </c>
    </row>
    <row r="13" spans="1:7" ht="11.25">
      <c r="A13" s="40">
        <v>10</v>
      </c>
      <c r="B13" s="31">
        <v>26222.34</v>
      </c>
      <c r="C13" s="31">
        <f t="shared" si="0"/>
        <v>2510.1334965</v>
      </c>
      <c r="E13" s="40">
        <v>10</v>
      </c>
      <c r="F13" s="31">
        <v>28066.22</v>
      </c>
      <c r="G13" s="31">
        <f t="shared" si="1"/>
        <v>2686.6389095000004</v>
      </c>
    </row>
    <row r="14" spans="1:7" ht="11.25">
      <c r="A14" s="40">
        <v>11</v>
      </c>
      <c r="B14" s="31">
        <v>26234.63</v>
      </c>
      <c r="C14" s="31">
        <f t="shared" si="0"/>
        <v>2511.3099567500003</v>
      </c>
      <c r="E14" s="40">
        <v>11</v>
      </c>
      <c r="F14" s="31">
        <v>28074.3</v>
      </c>
      <c r="G14" s="31">
        <f t="shared" si="1"/>
        <v>2687.4123675</v>
      </c>
    </row>
    <row r="15" spans="1:7" ht="11.25">
      <c r="A15" s="40">
        <v>12</v>
      </c>
      <c r="B15" s="31">
        <v>27366.71</v>
      </c>
      <c r="C15" s="31">
        <f t="shared" si="0"/>
        <v>2619.67831475</v>
      </c>
      <c r="E15" s="40">
        <v>12</v>
      </c>
      <c r="F15" s="31">
        <v>29285.6</v>
      </c>
      <c r="G15" s="31">
        <f t="shared" si="1"/>
        <v>2803.3640600000003</v>
      </c>
    </row>
    <row r="16" spans="1:7" ht="11.25">
      <c r="A16" s="40">
        <v>13</v>
      </c>
      <c r="B16" s="31">
        <v>27379</v>
      </c>
      <c r="C16" s="31">
        <f t="shared" si="0"/>
        <v>2620.8547750000002</v>
      </c>
      <c r="E16" s="40">
        <v>13</v>
      </c>
      <c r="F16" s="31">
        <v>29294.91</v>
      </c>
      <c r="G16" s="31">
        <f t="shared" si="1"/>
        <v>2804.25525975</v>
      </c>
    </row>
    <row r="17" spans="1:7" ht="11.25">
      <c r="A17" s="40">
        <v>14</v>
      </c>
      <c r="B17" s="31">
        <v>28511.07</v>
      </c>
      <c r="C17" s="31">
        <f t="shared" si="0"/>
        <v>2729.22217575</v>
      </c>
      <c r="E17" s="40">
        <v>14</v>
      </c>
      <c r="F17" s="31">
        <v>30506.21</v>
      </c>
      <c r="G17" s="31">
        <f t="shared" si="1"/>
        <v>2920.20695225</v>
      </c>
    </row>
    <row r="18" spans="1:7" ht="11.25">
      <c r="A18" s="40">
        <v>15</v>
      </c>
      <c r="B18" s="31">
        <v>28523.4</v>
      </c>
      <c r="C18" s="31">
        <f t="shared" si="0"/>
        <v>2730.4024650000006</v>
      </c>
      <c r="E18" s="40">
        <v>15</v>
      </c>
      <c r="F18" s="31">
        <v>30519.39</v>
      </c>
      <c r="G18" s="31">
        <f t="shared" si="1"/>
        <v>2921.46860775</v>
      </c>
    </row>
    <row r="19" spans="1:7" ht="11.25">
      <c r="A19" s="40">
        <v>16</v>
      </c>
      <c r="B19" s="31">
        <v>29655.47</v>
      </c>
      <c r="C19" s="31">
        <f t="shared" si="0"/>
        <v>2838.7698657500005</v>
      </c>
      <c r="E19" s="40">
        <v>16</v>
      </c>
      <c r="F19" s="31">
        <v>31730.69</v>
      </c>
      <c r="G19" s="31">
        <f t="shared" si="1"/>
        <v>3037.42030025</v>
      </c>
    </row>
    <row r="20" spans="1:7" ht="11.25">
      <c r="A20" s="40">
        <v>17</v>
      </c>
      <c r="B20" s="31">
        <v>29667.76</v>
      </c>
      <c r="C20" s="31">
        <f t="shared" si="0"/>
        <v>2839.9463259999998</v>
      </c>
      <c r="E20" s="40">
        <v>17</v>
      </c>
      <c r="F20" s="31">
        <v>31743.86</v>
      </c>
      <c r="G20" s="31">
        <f t="shared" si="1"/>
        <v>3038.6809985</v>
      </c>
    </row>
    <row r="21" spans="1:7" ht="11.25">
      <c r="A21" s="40">
        <v>18</v>
      </c>
      <c r="B21" s="31">
        <v>30799.83</v>
      </c>
      <c r="C21" s="31">
        <f t="shared" si="0"/>
        <v>2948.31372675</v>
      </c>
      <c r="E21" s="40">
        <v>18</v>
      </c>
      <c r="F21" s="31">
        <v>32955.16</v>
      </c>
      <c r="G21" s="31">
        <f t="shared" si="1"/>
        <v>3154.6326910000007</v>
      </c>
    </row>
    <row r="22" spans="1:7" ht="11.25">
      <c r="A22" s="40">
        <v>19</v>
      </c>
      <c r="B22" s="31">
        <v>30812.13</v>
      </c>
      <c r="C22" s="31">
        <f t="shared" si="0"/>
        <v>2949.4911442500006</v>
      </c>
      <c r="E22" s="40">
        <v>19</v>
      </c>
      <c r="F22" s="31">
        <v>32968.34</v>
      </c>
      <c r="G22" s="31">
        <f t="shared" si="1"/>
        <v>3155.8943464999998</v>
      </c>
    </row>
    <row r="23" spans="1:7" ht="11.25">
      <c r="A23" s="40">
        <v>20</v>
      </c>
      <c r="B23" s="31">
        <v>31944.2</v>
      </c>
      <c r="C23" s="31">
        <f t="shared" si="0"/>
        <v>3057.8585450000005</v>
      </c>
      <c r="E23" s="40">
        <v>20</v>
      </c>
      <c r="F23" s="31">
        <v>34179.64</v>
      </c>
      <c r="G23" s="31">
        <f t="shared" si="1"/>
        <v>3271.846039</v>
      </c>
    </row>
    <row r="24" spans="1:7" ht="11.25">
      <c r="A24" s="40">
        <v>21</v>
      </c>
      <c r="B24" s="31">
        <v>31956.49</v>
      </c>
      <c r="C24" s="31">
        <f t="shared" si="0"/>
        <v>3059.0350052500003</v>
      </c>
      <c r="E24" s="40">
        <v>21</v>
      </c>
      <c r="F24" s="31">
        <v>34192.81</v>
      </c>
      <c r="G24" s="31">
        <f t="shared" si="1"/>
        <v>3273.10673725</v>
      </c>
    </row>
    <row r="25" spans="1:7" ht="11.25">
      <c r="A25" s="40">
        <v>22</v>
      </c>
      <c r="B25" s="31">
        <v>33088.56</v>
      </c>
      <c r="C25" s="31">
        <f t="shared" si="0"/>
        <v>3167.4024059999997</v>
      </c>
      <c r="E25" s="40">
        <v>22</v>
      </c>
      <c r="F25" s="31">
        <v>35404.14</v>
      </c>
      <c r="G25" s="31">
        <f t="shared" si="1"/>
        <v>3389.0613015</v>
      </c>
    </row>
    <row r="26" spans="1:7" ht="11.25">
      <c r="A26" s="40">
        <v>23</v>
      </c>
      <c r="B26" s="31">
        <v>34232.96</v>
      </c>
      <c r="C26" s="31">
        <f t="shared" si="0"/>
        <v>3276.950096</v>
      </c>
      <c r="E26" s="40">
        <v>23</v>
      </c>
      <c r="F26" s="31">
        <v>36628.62</v>
      </c>
      <c r="G26" s="31">
        <f t="shared" si="1"/>
        <v>3506.2746495000006</v>
      </c>
    </row>
    <row r="27" spans="1:7" ht="11.25">
      <c r="A27" s="40">
        <v>24</v>
      </c>
      <c r="B27" s="31">
        <v>35365.03</v>
      </c>
      <c r="C27" s="31">
        <f t="shared" si="0"/>
        <v>3385.31749675</v>
      </c>
      <c r="E27" s="40">
        <v>24</v>
      </c>
      <c r="F27" s="31">
        <v>37839.92</v>
      </c>
      <c r="G27" s="31">
        <f t="shared" si="1"/>
        <v>3622.226342</v>
      </c>
    </row>
    <row r="28" spans="1:7" ht="11.25">
      <c r="A28" s="40">
        <v>25</v>
      </c>
      <c r="B28" s="31">
        <v>35377.33</v>
      </c>
      <c r="C28" s="31">
        <f t="shared" si="0"/>
        <v>3386.4949142500004</v>
      </c>
      <c r="E28" s="40">
        <v>25</v>
      </c>
      <c r="F28" s="31">
        <v>37853.1</v>
      </c>
      <c r="G28" s="31">
        <f t="shared" si="1"/>
        <v>3623.4879975</v>
      </c>
    </row>
    <row r="29" spans="1:7" ht="11.25">
      <c r="A29" s="40">
        <v>26</v>
      </c>
      <c r="B29" s="31">
        <v>35377.33</v>
      </c>
      <c r="C29" s="31">
        <f t="shared" si="0"/>
        <v>3386.4949142500004</v>
      </c>
      <c r="E29" s="40">
        <v>26</v>
      </c>
      <c r="F29" s="31">
        <v>37853.1</v>
      </c>
      <c r="G29" s="31">
        <f t="shared" si="1"/>
        <v>3623.4879975</v>
      </c>
    </row>
    <row r="30" spans="1:7" ht="11.25">
      <c r="A30" s="41">
        <v>27</v>
      </c>
      <c r="B30" s="32">
        <v>35389.62</v>
      </c>
      <c r="C30" s="32">
        <f t="shared" si="0"/>
        <v>3387.6713745000006</v>
      </c>
      <c r="E30" s="41">
        <v>27</v>
      </c>
      <c r="F30" s="32">
        <v>37866.24</v>
      </c>
      <c r="G30" s="32">
        <f t="shared" si="1"/>
        <v>3624.745824</v>
      </c>
    </row>
    <row r="32" spans="1:5" ht="12.75">
      <c r="A32" s="47" t="s">
        <v>15</v>
      </c>
      <c r="B32" s="51"/>
      <c r="C32" s="51"/>
      <c r="E32" s="17" t="s">
        <v>16</v>
      </c>
    </row>
    <row r="33" spans="1:7" ht="11.25">
      <c r="A33" s="21"/>
      <c r="B33" s="22">
        <v>37073</v>
      </c>
      <c r="C33" s="22">
        <v>39600</v>
      </c>
      <c r="E33" s="21"/>
      <c r="F33" s="22">
        <v>37073</v>
      </c>
      <c r="G33" s="22">
        <v>39600</v>
      </c>
    </row>
    <row r="34" spans="1:7" ht="11.25">
      <c r="A34" s="40" t="s">
        <v>3</v>
      </c>
      <c r="B34" s="31">
        <v>25035.28</v>
      </c>
      <c r="C34" s="31">
        <f>(B34/12)*$D$1</f>
        <v>2396.5021779999997</v>
      </c>
      <c r="E34" s="40" t="s">
        <v>3</v>
      </c>
      <c r="F34" s="31">
        <v>26129.09</v>
      </c>
      <c r="G34" s="31">
        <f>(F34/12)*$D$1</f>
        <v>2501.20714025</v>
      </c>
    </row>
    <row r="35" spans="1:7" ht="11.25">
      <c r="A35" s="40">
        <v>1</v>
      </c>
      <c r="B35" s="31">
        <v>25420.58</v>
      </c>
      <c r="C35" s="31">
        <f aca="true" t="shared" si="2" ref="C35:C61">(B35/12)*$D$1</f>
        <v>2433.3850205</v>
      </c>
      <c r="E35" s="40">
        <v>1</v>
      </c>
      <c r="F35" s="31">
        <v>26911.8</v>
      </c>
      <c r="G35" s="31">
        <f aca="true" t="shared" si="3" ref="G35:G61">(F35/12)*$D$1</f>
        <v>2576.132055</v>
      </c>
    </row>
    <row r="36" spans="1:7" ht="11.25">
      <c r="A36" s="40">
        <v>2</v>
      </c>
      <c r="B36" s="31">
        <v>25805.5</v>
      </c>
      <c r="C36" s="31">
        <f t="shared" si="2"/>
        <v>2470.2314875</v>
      </c>
      <c r="E36" s="40">
        <v>2</v>
      </c>
      <c r="F36" s="31">
        <v>27694.88</v>
      </c>
      <c r="G36" s="31">
        <f t="shared" si="3"/>
        <v>2651.092388</v>
      </c>
    </row>
    <row r="37" spans="1:7" ht="11.25">
      <c r="A37" s="40">
        <v>3</v>
      </c>
      <c r="B37" s="31">
        <v>26190.81</v>
      </c>
      <c r="C37" s="31">
        <f t="shared" si="2"/>
        <v>2507.11528725</v>
      </c>
      <c r="E37" s="40">
        <v>3</v>
      </c>
      <c r="F37" s="31">
        <v>28477.96</v>
      </c>
      <c r="G37" s="31">
        <f t="shared" si="3"/>
        <v>2726.052721</v>
      </c>
    </row>
    <row r="38" spans="1:7" ht="11.25">
      <c r="A38" s="40">
        <v>4</v>
      </c>
      <c r="B38" s="31">
        <v>26190.81</v>
      </c>
      <c r="C38" s="31">
        <f t="shared" si="2"/>
        <v>2507.11528725</v>
      </c>
      <c r="E38" s="40">
        <v>4</v>
      </c>
      <c r="F38" s="31">
        <v>29427.34</v>
      </c>
      <c r="G38" s="31">
        <f t="shared" si="3"/>
        <v>2816.9321215</v>
      </c>
    </row>
    <row r="39" spans="1:7" ht="11.25">
      <c r="A39" s="40">
        <v>5</v>
      </c>
      <c r="B39" s="31">
        <v>26851.15</v>
      </c>
      <c r="C39" s="31">
        <f t="shared" si="2"/>
        <v>2570.3263337500002</v>
      </c>
      <c r="E39" s="40">
        <v>5</v>
      </c>
      <c r="F39" s="31">
        <v>30630.09</v>
      </c>
      <c r="G39" s="31">
        <f t="shared" si="3"/>
        <v>2932.0653652500005</v>
      </c>
    </row>
    <row r="40" spans="1:7" ht="11.25">
      <c r="A40" s="40">
        <v>6</v>
      </c>
      <c r="B40" s="31">
        <v>26851.15</v>
      </c>
      <c r="C40" s="31">
        <f t="shared" si="2"/>
        <v>2570.3263337500002</v>
      </c>
      <c r="E40" s="40">
        <v>6</v>
      </c>
      <c r="F40" s="31">
        <v>30630.09</v>
      </c>
      <c r="G40" s="31">
        <f t="shared" si="3"/>
        <v>2932.0653652500005</v>
      </c>
    </row>
    <row r="41" spans="1:7" ht="11.25">
      <c r="A41" s="40">
        <v>7</v>
      </c>
      <c r="B41" s="31">
        <v>27511.52</v>
      </c>
      <c r="C41" s="31">
        <f t="shared" si="2"/>
        <v>2633.540252</v>
      </c>
      <c r="E41" s="40">
        <v>7</v>
      </c>
      <c r="F41" s="31">
        <v>31832.43</v>
      </c>
      <c r="G41" s="31">
        <f t="shared" si="3"/>
        <v>3047.15936175</v>
      </c>
    </row>
    <row r="42" spans="1:7" ht="11.25">
      <c r="A42" s="40">
        <v>8</v>
      </c>
      <c r="B42" s="31">
        <v>28114.73</v>
      </c>
      <c r="C42" s="31">
        <f t="shared" si="2"/>
        <v>2691.2825292499997</v>
      </c>
      <c r="E42" s="40">
        <v>8</v>
      </c>
      <c r="F42" s="31">
        <v>31832.43</v>
      </c>
      <c r="G42" s="31">
        <f t="shared" si="3"/>
        <v>3047.15936175</v>
      </c>
    </row>
    <row r="43" spans="1:7" ht="11.25">
      <c r="A43" s="40">
        <v>9</v>
      </c>
      <c r="B43" s="31">
        <v>28171.86</v>
      </c>
      <c r="C43" s="31">
        <f t="shared" si="2"/>
        <v>2696.7512985000003</v>
      </c>
      <c r="E43" s="40">
        <v>9</v>
      </c>
      <c r="F43" s="31">
        <v>33034.8</v>
      </c>
      <c r="G43" s="31">
        <f t="shared" si="3"/>
        <v>3162.2562300000004</v>
      </c>
    </row>
    <row r="44" spans="1:7" ht="11.25">
      <c r="A44" s="40">
        <v>10</v>
      </c>
      <c r="B44" s="31">
        <v>29390.74</v>
      </c>
      <c r="C44" s="31">
        <f t="shared" si="2"/>
        <v>2813.4285865</v>
      </c>
      <c r="E44" s="40">
        <v>10</v>
      </c>
      <c r="F44" s="31">
        <v>33116.01</v>
      </c>
      <c r="G44" s="31">
        <f t="shared" si="3"/>
        <v>3170.03005725</v>
      </c>
    </row>
    <row r="45" spans="1:7" ht="11.25">
      <c r="A45" s="40">
        <v>11</v>
      </c>
      <c r="B45" s="31">
        <v>29398.79</v>
      </c>
      <c r="C45" s="31">
        <f t="shared" si="2"/>
        <v>2814.19917275</v>
      </c>
      <c r="E45" s="40">
        <v>11</v>
      </c>
      <c r="F45" s="31">
        <v>34237.14</v>
      </c>
      <c r="G45" s="31">
        <f t="shared" si="3"/>
        <v>3277.3502264999997</v>
      </c>
    </row>
    <row r="46" spans="1:7" ht="11.25">
      <c r="A46" s="40">
        <v>12</v>
      </c>
      <c r="B46" s="31">
        <v>30666.71</v>
      </c>
      <c r="C46" s="31">
        <f t="shared" si="2"/>
        <v>2935.57081475</v>
      </c>
      <c r="E46" s="40">
        <v>12</v>
      </c>
      <c r="F46" s="31">
        <v>34587.39</v>
      </c>
      <c r="G46" s="31">
        <f t="shared" si="3"/>
        <v>3310.87790775</v>
      </c>
    </row>
    <row r="47" spans="1:7" ht="11.25">
      <c r="A47" s="40">
        <v>13</v>
      </c>
      <c r="B47" s="31">
        <v>30674.8</v>
      </c>
      <c r="C47" s="31">
        <f t="shared" si="2"/>
        <v>2936.34523</v>
      </c>
      <c r="E47" s="40">
        <v>13</v>
      </c>
      <c r="F47" s="31">
        <v>35439.48</v>
      </c>
      <c r="G47" s="31">
        <f t="shared" si="3"/>
        <v>3392.4442230000004</v>
      </c>
    </row>
    <row r="48" spans="1:7" ht="11.25">
      <c r="A48" s="40">
        <v>14</v>
      </c>
      <c r="B48" s="31">
        <v>31942.72</v>
      </c>
      <c r="C48" s="31">
        <f t="shared" si="2"/>
        <v>3057.7168720000004</v>
      </c>
      <c r="E48" s="40">
        <v>14</v>
      </c>
      <c r="F48" s="31">
        <v>36058.73</v>
      </c>
      <c r="G48" s="31">
        <f t="shared" si="3"/>
        <v>3451.7219292500004</v>
      </c>
    </row>
    <row r="49" spans="1:7" ht="11.25">
      <c r="A49" s="40">
        <v>15</v>
      </c>
      <c r="B49" s="31">
        <v>31950.77</v>
      </c>
      <c r="C49" s="31">
        <f t="shared" si="2"/>
        <v>3058.48745825</v>
      </c>
      <c r="E49" s="40">
        <v>15</v>
      </c>
      <c r="F49" s="31">
        <v>36641.86</v>
      </c>
      <c r="G49" s="31">
        <f t="shared" si="3"/>
        <v>3507.5420485</v>
      </c>
    </row>
    <row r="50" spans="1:7" ht="11.25">
      <c r="A50" s="40">
        <v>16</v>
      </c>
      <c r="B50" s="31">
        <v>33218.7</v>
      </c>
      <c r="C50" s="31">
        <f t="shared" si="2"/>
        <v>3179.8600575</v>
      </c>
      <c r="E50" s="40">
        <v>16</v>
      </c>
      <c r="F50" s="31">
        <v>37530.08</v>
      </c>
      <c r="G50" s="31">
        <f t="shared" si="3"/>
        <v>3592.5669080000002</v>
      </c>
    </row>
    <row r="51" spans="1:7" ht="11.25">
      <c r="A51" s="40">
        <v>17</v>
      </c>
      <c r="B51" s="31">
        <v>33226.78</v>
      </c>
      <c r="C51" s="31">
        <f t="shared" si="2"/>
        <v>3180.6335154999997</v>
      </c>
      <c r="E51" s="40">
        <v>17</v>
      </c>
      <c r="F51" s="31">
        <v>37844.61</v>
      </c>
      <c r="G51" s="31">
        <f t="shared" si="3"/>
        <v>3622.6752922500004</v>
      </c>
    </row>
    <row r="52" spans="1:7" ht="11.25">
      <c r="A52" s="40">
        <v>18</v>
      </c>
      <c r="B52" s="31">
        <v>34506.24</v>
      </c>
      <c r="C52" s="31">
        <f t="shared" si="2"/>
        <v>3303.109824</v>
      </c>
      <c r="E52" s="40">
        <v>18</v>
      </c>
      <c r="F52" s="31">
        <v>39001.45</v>
      </c>
      <c r="G52" s="31">
        <f t="shared" si="3"/>
        <v>3733.41380125</v>
      </c>
    </row>
    <row r="53" spans="1:7" ht="11.25">
      <c r="A53" s="40">
        <v>19</v>
      </c>
      <c r="B53" s="31">
        <v>34514.32</v>
      </c>
      <c r="C53" s="31">
        <f t="shared" si="2"/>
        <v>3303.883282</v>
      </c>
      <c r="E53" s="40">
        <v>19</v>
      </c>
      <c r="F53" s="31">
        <v>39046.95</v>
      </c>
      <c r="G53" s="31">
        <f t="shared" si="3"/>
        <v>3737.76928875</v>
      </c>
    </row>
    <row r="54" spans="1:7" ht="11.25">
      <c r="A54" s="40">
        <v>20</v>
      </c>
      <c r="B54" s="31">
        <v>35782.25</v>
      </c>
      <c r="C54" s="31">
        <f t="shared" si="2"/>
        <v>3425.25588125</v>
      </c>
      <c r="E54" s="40">
        <v>20</v>
      </c>
      <c r="F54" s="31">
        <v>40472.8</v>
      </c>
      <c r="G54" s="31">
        <f t="shared" si="3"/>
        <v>3874.2587800000006</v>
      </c>
    </row>
    <row r="55" spans="1:7" ht="11.25">
      <c r="A55" s="40">
        <v>21</v>
      </c>
      <c r="B55" s="31">
        <v>35790.29</v>
      </c>
      <c r="C55" s="31">
        <f t="shared" si="2"/>
        <v>3426.02551025</v>
      </c>
      <c r="E55" s="40">
        <v>21</v>
      </c>
      <c r="F55" s="31">
        <v>40506.44</v>
      </c>
      <c r="G55" s="31">
        <f t="shared" si="3"/>
        <v>3877.4789690000002</v>
      </c>
    </row>
    <row r="56" spans="1:7" ht="11.25">
      <c r="A56" s="40">
        <v>22</v>
      </c>
      <c r="B56" s="31">
        <v>37058.22</v>
      </c>
      <c r="C56" s="31">
        <f t="shared" si="2"/>
        <v>3547.3981095</v>
      </c>
      <c r="E56" s="40">
        <v>22</v>
      </c>
      <c r="F56" s="31">
        <v>41944.17</v>
      </c>
      <c r="G56" s="31">
        <f t="shared" si="3"/>
        <v>4015.10567325</v>
      </c>
    </row>
    <row r="57" spans="1:7" ht="11.25">
      <c r="A57" s="40">
        <v>23</v>
      </c>
      <c r="B57" s="31">
        <v>38339.79</v>
      </c>
      <c r="C57" s="31">
        <f t="shared" si="2"/>
        <v>3670.07639775</v>
      </c>
      <c r="E57" s="40">
        <v>23</v>
      </c>
      <c r="F57" s="31">
        <v>43415.52</v>
      </c>
      <c r="G57" s="31">
        <f t="shared" si="3"/>
        <v>4155.9506519999995</v>
      </c>
    </row>
    <row r="58" spans="1:7" ht="11.25">
      <c r="A58" s="40">
        <v>24</v>
      </c>
      <c r="B58" s="31">
        <v>39607.72</v>
      </c>
      <c r="C58" s="31">
        <f t="shared" si="2"/>
        <v>3791.4489970000004</v>
      </c>
      <c r="E58" s="40">
        <v>24</v>
      </c>
      <c r="F58" s="31">
        <v>44853.25</v>
      </c>
      <c r="G58" s="31">
        <f t="shared" si="3"/>
        <v>4293.577356250001</v>
      </c>
    </row>
    <row r="59" spans="1:7" ht="11.25">
      <c r="A59" s="40">
        <v>25</v>
      </c>
      <c r="B59" s="31">
        <v>39621.49</v>
      </c>
      <c r="C59" s="31">
        <f t="shared" si="2"/>
        <v>3792.76713025</v>
      </c>
      <c r="E59" s="40">
        <v>25</v>
      </c>
      <c r="F59" s="31">
        <v>44853.25</v>
      </c>
      <c r="G59" s="31">
        <f t="shared" si="3"/>
        <v>4293.577356250001</v>
      </c>
    </row>
    <row r="60" spans="1:7" ht="11.25">
      <c r="A60" s="40">
        <v>26</v>
      </c>
      <c r="B60" s="31">
        <v>39621.49</v>
      </c>
      <c r="C60" s="31">
        <f t="shared" si="2"/>
        <v>3792.76713025</v>
      </c>
      <c r="E60" s="40">
        <v>26</v>
      </c>
      <c r="F60" s="31">
        <v>44853.25</v>
      </c>
      <c r="G60" s="31">
        <f t="shared" si="3"/>
        <v>4293.577356250001</v>
      </c>
    </row>
    <row r="61" spans="1:7" ht="11.25">
      <c r="A61" s="41">
        <v>27</v>
      </c>
      <c r="B61" s="32">
        <v>39635.26</v>
      </c>
      <c r="C61" s="32">
        <f t="shared" si="2"/>
        <v>3794.0852635000006</v>
      </c>
      <c r="E61" s="41">
        <v>27</v>
      </c>
      <c r="F61" s="32">
        <v>44853.25</v>
      </c>
      <c r="G61" s="32">
        <f t="shared" si="3"/>
        <v>4293.577356250001</v>
      </c>
    </row>
  </sheetData>
  <sheetProtection/>
  <mergeCells count="1">
    <mergeCell ref="A32:C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&amp;R&amp;"Arial,Vet"&amp;9Sociare&amp;"Arial,Standaard" loonbarema's vanaf 1 juni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Van Win</dc:creator>
  <cp:keywords/>
  <dc:description/>
  <cp:lastModifiedBy>Joris Van Win</cp:lastModifiedBy>
  <cp:lastPrinted>2008-01-16T16:02:20Z</cp:lastPrinted>
  <dcterms:created xsi:type="dcterms:W3CDTF">1997-10-09T21:16:20Z</dcterms:created>
  <dcterms:modified xsi:type="dcterms:W3CDTF">2014-10-28T14:31:17Z</dcterms:modified>
  <cp:category/>
  <cp:version/>
  <cp:contentType/>
  <cp:contentStatus/>
</cp:coreProperties>
</file>